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15" windowWidth="15480" windowHeight="10110"/>
  </bookViews>
  <sheets>
    <sheet name="2011-2015 grants ESP" sheetId="1" r:id="rId1"/>
  </sheets>
  <definedNames>
    <definedName name="_xlnm._FilterDatabase" localSheetId="0" hidden="1">'2011-2015 grants ESP'!$A$4:$G$16</definedName>
    <definedName name="_xlnm.Print_Area" localSheetId="0">'2011-2015 grants ESP'!$A$1:$I$93</definedName>
    <definedName name="_xlnm.Print_Titles" localSheetId="0">'2011-2015 grants ESP'!$1:$4</definedName>
  </definedNames>
  <calcPr calcId="145621"/>
</workbook>
</file>

<file path=xl/calcChain.xml><?xml version="1.0" encoding="utf-8"?>
<calcChain xmlns="http://schemas.openxmlformats.org/spreadsheetml/2006/main">
  <c r="E92" i="1" l="1"/>
</calcChain>
</file>

<file path=xl/sharedStrings.xml><?xml version="1.0" encoding="utf-8"?>
<sst xmlns="http://schemas.openxmlformats.org/spreadsheetml/2006/main" count="492" uniqueCount="277">
  <si>
    <t>Geographies</t>
  </si>
  <si>
    <t>Amount</t>
  </si>
  <si>
    <t>Grant Number</t>
  </si>
  <si>
    <t>Organization Name</t>
  </si>
  <si>
    <t>Proposal Name</t>
  </si>
  <si>
    <t>Start Date</t>
  </si>
  <si>
    <t>End Date</t>
  </si>
  <si>
    <t>Note</t>
  </si>
  <si>
    <t xml:space="preserve">List of grants made from the Education Support Program </t>
  </si>
  <si>
    <t>OR2013-07318</t>
  </si>
  <si>
    <t>South Asia</t>
  </si>
  <si>
    <t>Asia Pacific Bureau for Adult and Basic Education</t>
  </si>
  <si>
    <t xml:space="preserve">Asia Pacific Bureau for Adult and Basic Education </t>
  </si>
  <si>
    <t>Achieving Change: Deepening Civil Society Capacities for Education Advocacy in South</t>
  </si>
  <si>
    <t>OR2010-18330</t>
  </si>
  <si>
    <t>Building CSO Education Advocacy Capacities on Education Privatization</t>
  </si>
  <si>
    <t>OR2011-21677</t>
  </si>
  <si>
    <t>OR2013-05179</t>
  </si>
  <si>
    <t>Building CSO Capacities to Engage Issues of Education Privatisation and Public-Private Partnership in Education Phase II</t>
  </si>
  <si>
    <t>Addressing the Financing and Privatization Challenges in the Post-2015 Education and Development Agenda</t>
  </si>
  <si>
    <t xml:space="preserve">OR2015-25531 </t>
  </si>
  <si>
    <t>Latin America</t>
  </si>
  <si>
    <t xml:space="preserve">Campanha Latino Americana pelo Direito a Educacao (CLADE) </t>
  </si>
  <si>
    <t>OR2012-22912</t>
  </si>
  <si>
    <t>Seminar Systematization</t>
  </si>
  <si>
    <t>OR2012-01696</t>
  </si>
  <si>
    <t>Education Privatisation in Latin America</t>
  </si>
  <si>
    <t>OR2013-07676</t>
  </si>
  <si>
    <t>Buenos Aires Meeting</t>
  </si>
  <si>
    <t>Defending Education as a Human Right and a Public Good in Latin America and the Caribbean</t>
  </si>
  <si>
    <t>OR2014-18324</t>
  </si>
  <si>
    <t>OR2015-25448</t>
  </si>
  <si>
    <t>Tie-off grant</t>
  </si>
  <si>
    <t>OR2015-25621</t>
  </si>
  <si>
    <t>Advocating for the right to education and addressing the growth of private actors in education in Latin America</t>
  </si>
  <si>
    <t xml:space="preserve">Global </t>
  </si>
  <si>
    <t>Global Initiative for Economic, Social and Cultural Rights (GI-ESCR)</t>
  </si>
  <si>
    <t>UN Human Rights Council Side Event and Strategy Meeting on Privatisation in Education and the Right to Education</t>
  </si>
  <si>
    <t>OR2014-13879</t>
  </si>
  <si>
    <t>Advancing International Human Rights Advocacy on Privatization in Education and its Impact on the Right to Education</t>
  </si>
  <si>
    <t>OR2014-16655</t>
  </si>
  <si>
    <t>Private actors and social rights:  The right to education</t>
  </si>
  <si>
    <t>OR2015-25530</t>
  </si>
  <si>
    <t>Uganda</t>
  </si>
  <si>
    <t>Regional Policy Roundtable Education, Privatisation and Social Justice in Latin America</t>
  </si>
  <si>
    <t>Portfolio Review: Related Grants Improving the Quality and Inclusiveness of Public Policy Formation (in Education)</t>
  </si>
  <si>
    <t>United Nations Educational Scientific and Cultural Organization (UNESCO)</t>
  </si>
  <si>
    <t>Education for All Global Monitoring Report</t>
  </si>
  <si>
    <t>OR2012-01577</t>
  </si>
  <si>
    <t>OR2015-20222</t>
  </si>
  <si>
    <t>Support for Civil Society Participation at World Education Forum 2015</t>
  </si>
  <si>
    <t>Global Campaign for Education (GCE)</t>
  </si>
  <si>
    <t>Awareness Raising on Privatisation in Education</t>
  </si>
  <si>
    <t>Africa and MENA region critical research skills workshop on Privatisation and public education</t>
  </si>
  <si>
    <t>OR2013-11133</t>
  </si>
  <si>
    <t>Operationalizing Strategic Plan Institutional Support Grant 2015</t>
  </si>
  <si>
    <t>The Network for International Policies and Cooperation in Education and Training (NORRAG)</t>
  </si>
  <si>
    <t>OR2013-10223</t>
  </si>
  <si>
    <t>NORRAG - Exploring new South-oriented modalities for NORRAG News and NORRAG Blog</t>
  </si>
  <si>
    <t>NORRAG Phase Two- Exploring new South-oriented modalities</t>
  </si>
  <si>
    <t>OR2014-15722</t>
  </si>
  <si>
    <t>NORRAG Institutional Funding 2015</t>
  </si>
  <si>
    <t>OR2015-20249</t>
  </si>
  <si>
    <t>IN2010-15933</t>
  </si>
  <si>
    <t>Paul Atherton &amp; Monazza Aslam</t>
  </si>
  <si>
    <t xml:space="preserve">The Shadow Education System in India and Pakistan: The Determinants, the Benefits and Equity Effects of Private Tutoring </t>
  </si>
  <si>
    <t>IN2010-15929</t>
  </si>
  <si>
    <t>Laura Quaynor  </t>
  </si>
  <si>
    <t>IN2010-15965</t>
  </si>
  <si>
    <t>Modupe Adefeso and Caine Rolleston</t>
  </si>
  <si>
    <t xml:space="preserve">De Facto Privatization of Basic Education in Africa: A Market Response to Government Failure? A Comparative Study of the Cases of Ghana and Nigeria </t>
  </si>
  <si>
    <t>IN2010-15966</t>
  </si>
  <si>
    <t>IN2010-15934</t>
  </si>
  <si>
    <t xml:space="preserve">Zhou Yong &amp; He Shanyun </t>
  </si>
  <si>
    <t>Duong Thi Viet Anh &amp; Ta Van Tuan</t>
  </si>
  <si>
    <t>IN2010-15932</t>
  </si>
  <si>
    <t>Socialization Policy and Access of the Rural Poor to Education in Vietnam</t>
  </si>
  <si>
    <t>The Educational Movement for Social Justice of NGOs in China</t>
  </si>
  <si>
    <t>IN2010-15935</t>
  </si>
  <si>
    <t>Samba Moriba</t>
  </si>
  <si>
    <t xml:space="preserve">Causes and Consequences of the Privatization of Public Schools in Post-Confl ict Societies: The Case of Liberia and Sierra Leone </t>
  </si>
  <si>
    <t>Madan Gopal Shrestha, Govind Subedi, Raju Maharjan &amp; Mukti Suvedi</t>
  </si>
  <si>
    <t>Dimensions and Implications of Privatization of Education in Nepal “The Case of Primary and Secondary Schools”</t>
  </si>
  <si>
    <t>OR2010-18710</t>
  </si>
  <si>
    <t>Ashabrick Nantege &amp; Batilda Evarist Moshy</t>
  </si>
  <si>
    <t>On Privatization, Parental Choices and Teacher Turnover in Primary and Secondary Education: Innovation Challenges in Uganda and Tanzania</t>
  </si>
  <si>
    <t>IN2010-15936</t>
  </si>
  <si>
    <t>Christine Sommers</t>
  </si>
  <si>
    <t>IN2010-15955</t>
  </si>
  <si>
    <t>Primary Education in Rural Bangladesh- Degrees of Access, Choice, and Participation of the Poorest</t>
  </si>
  <si>
    <t>OR2010-18707</t>
  </si>
  <si>
    <t xml:space="preserve">Civil Society Network for Education </t>
  </si>
  <si>
    <t xml:space="preserve">Education Service Contracting in the Philippines Assessing Public-Private Partnership in Education from the Perspective of the Marginalized Sectors </t>
  </si>
  <si>
    <t>South Asia Forum for Educational Development</t>
  </si>
  <si>
    <t>OR2010-18979</t>
  </si>
  <si>
    <t>OR2010-18718</t>
  </si>
  <si>
    <t xml:space="preserve">OR2010-18982  </t>
  </si>
  <si>
    <t>Mohomodou Boncana</t>
  </si>
  <si>
    <t>IN2010-15931</t>
  </si>
  <si>
    <t>OR2010-18977</t>
  </si>
  <si>
    <t>Lahore School of Economics</t>
  </si>
  <si>
    <t>Report Card on Privatisation of Secondary School in Nigeria (RCPSS)</t>
  </si>
  <si>
    <t>OR2010-18978</t>
  </si>
  <si>
    <t>Independent Advocacy Project</t>
  </si>
  <si>
    <t>Understanding Private Educationscape(s) in Nepal</t>
  </si>
  <si>
    <t>OR2010-18709</t>
  </si>
  <si>
    <t xml:space="preserve"> Martin Chautari NGO</t>
  </si>
  <si>
    <t>CORD India</t>
  </si>
  <si>
    <t xml:space="preserve"> OR2011-19219</t>
  </si>
  <si>
    <t>Education, Conflict and Identity: Non-State Ethnic Education Regimes in Burma</t>
  </si>
  <si>
    <t>IN2011-15983</t>
  </si>
  <si>
    <t>Karen Mundy &amp; Francine Menashy</t>
  </si>
  <si>
    <t>OR2012-01701</t>
  </si>
  <si>
    <t>What does privatisation mean in education?</t>
  </si>
  <si>
    <t>IN2012-01817</t>
  </si>
  <si>
    <t xml:space="preserve">What does privatisation mean in education? </t>
  </si>
  <si>
    <t>Cristain Bellei</t>
  </si>
  <si>
    <t>IN2012-01822</t>
  </si>
  <si>
    <t xml:space="preserve">Victor Orellana </t>
  </si>
  <si>
    <t xml:space="preserve">Increasing Access to Education in Malawi: Does Low Cost Private Schooling deliver on its Promises? </t>
  </si>
  <si>
    <t>University of Sussex School of Education and Social Work</t>
  </si>
  <si>
    <t>OR2012-01732</t>
  </si>
  <si>
    <t xml:space="preserve"> IN2012-01786</t>
  </si>
  <si>
    <t>Joel Samoff &amp; Margaret Irving</t>
  </si>
  <si>
    <t>Education for All: A Global Commitment without Global Funding</t>
  </si>
  <si>
    <t>Mediatizing and privatizing Education in Latin America: Tensions and Disputes in the Media Coverage</t>
  </si>
  <si>
    <t>OR2013-07648</t>
  </si>
  <si>
    <t>Acao Educativa</t>
  </si>
  <si>
    <t>OR2013-10917</t>
  </si>
  <si>
    <t>OR2013-04921</t>
  </si>
  <si>
    <t>Lehigh University</t>
  </si>
  <si>
    <t>Patterns and Consequences of the Growth of Private Education in Peru and its Effects on Poor Families</t>
  </si>
  <si>
    <t>OR2013-07674</t>
  </si>
  <si>
    <t>Maria Balarin Bonazzi</t>
  </si>
  <si>
    <t>Sheikh Saud Bin Saqr Al Qasimi Foundation for Policy Research</t>
  </si>
  <si>
    <t>OR2013-08895</t>
  </si>
  <si>
    <t>Privatization of Education in Egypt: Forms, Patterns and Determinants</t>
  </si>
  <si>
    <t>Asmaa Elbadawy</t>
  </si>
  <si>
    <t>IN2013-08901</t>
  </si>
  <si>
    <t>Educational Inequalities and Public-Private Partnerships in Colombian Education</t>
  </si>
  <si>
    <t>Toni Verger &amp; Xavier Bonal</t>
  </si>
  <si>
    <t>OR2013-08148</t>
  </si>
  <si>
    <t xml:space="preserve">The Implications of Privatization for Citizenship Education: Views from Four Liberian Schools </t>
  </si>
  <si>
    <t>Liberia</t>
  </si>
  <si>
    <t>Ghana and Nigeria</t>
  </si>
  <si>
    <t>China</t>
  </si>
  <si>
    <t>Cambodia</t>
  </si>
  <si>
    <t>Privatization and Teacher Education in Cambodia: Implications for Equity</t>
  </si>
  <si>
    <t>Vietnam</t>
  </si>
  <si>
    <t>James Williams, Yuto Kitamura &amp; Thomas Zimmerman</t>
  </si>
  <si>
    <t>West Africa</t>
  </si>
  <si>
    <t>Nepal</t>
  </si>
  <si>
    <t>Bangladesh</t>
  </si>
  <si>
    <t>Philippines</t>
  </si>
  <si>
    <t xml:space="preserve">Investigating Dimensions of the Privatization of Public Education in South Asia: Case Studies from Pakistan and India </t>
  </si>
  <si>
    <t>A Perception Study of Section 12 of the Right of Children to Free and Compulsory Education Act</t>
  </si>
  <si>
    <t>India Center for Civil Society</t>
  </si>
  <si>
    <t>India</t>
  </si>
  <si>
    <t>The Public-Private Education System in Cambodia: The Impact and Implications of Private Tutoring</t>
  </si>
  <si>
    <t>Madrasas or Privately Funded Islamic Faith-Based Schools in Mali and Issues of Social Justice</t>
  </si>
  <si>
    <t>Mali</t>
  </si>
  <si>
    <t>Determinants of School Choice: Evidence from Rural Punjab</t>
  </si>
  <si>
    <t xml:space="preserve">Nigeria </t>
  </si>
  <si>
    <t>Marie Lall &amp; Ashley South</t>
  </si>
  <si>
    <t>Burma</t>
  </si>
  <si>
    <t>World Bank Country Level K-12</t>
  </si>
  <si>
    <t>Malawi</t>
  </si>
  <si>
    <t>Brazil</t>
  </si>
  <si>
    <t>Ethiopia/Indonesia</t>
  </si>
  <si>
    <t xml:space="preserve">Special Issue on Privatization and Public Education in “European Education” </t>
  </si>
  <si>
    <t>Peru</t>
  </si>
  <si>
    <t>Unfair Advantage: Private Education in the Absence of a Public Option, the Case of the UAE and Qatar</t>
  </si>
  <si>
    <t>UAE/Qatar</t>
  </si>
  <si>
    <t>Ontario Institute for Studies in Education</t>
  </si>
  <si>
    <t xml:space="preserve">
This Life (Cambodia)
</t>
  </si>
  <si>
    <t>Egypt</t>
  </si>
  <si>
    <t xml:space="preserve">Colombia </t>
  </si>
  <si>
    <t>Total number of grants</t>
  </si>
  <si>
    <t>Total grants</t>
  </si>
  <si>
    <t>Network of Education Policy Centers (NEPC)</t>
  </si>
  <si>
    <t>Support for Network activities</t>
  </si>
  <si>
    <t>Institutional Support to Network of Education Policy Centers</t>
  </si>
  <si>
    <t>OR2011-32054</t>
  </si>
  <si>
    <t>OR2012-35722</t>
  </si>
  <si>
    <t>OR2013-03106</t>
  </si>
  <si>
    <t>OR2014-13254</t>
  </si>
  <si>
    <t>OR2015-19927</t>
  </si>
  <si>
    <t>Southeastern Europe</t>
  </si>
  <si>
    <t>OSIWA</t>
  </si>
  <si>
    <t>jfa201206131</t>
  </si>
  <si>
    <t>jfa201302111</t>
  </si>
  <si>
    <t>jfa201401161</t>
  </si>
  <si>
    <t>jfa201405221</t>
  </si>
  <si>
    <t>vko201501271</t>
  </si>
  <si>
    <t>Soros Moldova Foundation</t>
  </si>
  <si>
    <t xml:space="preserve"> Education Social Compact and Component and Learning labs</t>
  </si>
  <si>
    <t>OR2014-14462</t>
  </si>
  <si>
    <t>Nor150003; Nor150004</t>
  </si>
  <si>
    <t>Moldova</t>
  </si>
  <si>
    <t>Comprehensive Education Sector Review</t>
  </si>
  <si>
    <t>Education International</t>
  </si>
  <si>
    <t>OR2014-17743</t>
  </si>
  <si>
    <t>CESR Support for Translators and Local Researchers</t>
  </si>
  <si>
    <t>Ad hoc Meeting of Critical Friends Network on the Post-2015 Agenda</t>
  </si>
  <si>
    <t>OR2012-23209</t>
  </si>
  <si>
    <t>Joint Advocacy Meetings for a Global Development Education Goal</t>
  </si>
  <si>
    <t>OR2013-06296</t>
  </si>
  <si>
    <t>Teacher Organisation, Mobilisation and Engagement Around The Post-2015 Education Agenda</t>
  </si>
  <si>
    <t>OR2013-05174</t>
  </si>
  <si>
    <t>Teacher Organisation, Mobilisation and Engagement Around The Post-2015 Education Agenda, Phase II</t>
  </si>
  <si>
    <t>OR2014-18330</t>
  </si>
  <si>
    <t>Campanha Latino Americana pelo Direito a Educacao</t>
  </si>
  <si>
    <t>International Council for Adult Education</t>
  </si>
  <si>
    <t>University of Bristol</t>
  </si>
  <si>
    <t>Global Goals Agenda</t>
  </si>
  <si>
    <t>Global Goals Agenda II</t>
  </si>
  <si>
    <t>Moira Wilkinson Consulting</t>
  </si>
  <si>
    <t>Capturing Quality &amp; Equity - Formulating Potential Indicators</t>
  </si>
  <si>
    <t>Copy-editing</t>
  </si>
  <si>
    <t xml:space="preserve">CO60008641 </t>
  </si>
  <si>
    <t>CO80008137</t>
  </si>
  <si>
    <t xml:space="preserve">CO70005209 </t>
  </si>
  <si>
    <t>CO60010161</t>
  </si>
  <si>
    <t xml:space="preserve">CO60010163 </t>
  </si>
  <si>
    <t xml:space="preserve">CO60010166 </t>
  </si>
  <si>
    <t xml:space="preserve">CO60010167 </t>
  </si>
  <si>
    <t xml:space="preserve">CO70005197 </t>
  </si>
  <si>
    <t xml:space="preserve">CO60010929 </t>
  </si>
  <si>
    <t>OR2014-16564</t>
  </si>
  <si>
    <t>Education at the Heart of Sustainable Development Exhibition Launch</t>
  </si>
  <si>
    <t>Global advocacy for the right to Adult Education and Lifelong Learning</t>
  </si>
  <si>
    <t>OR2014-17876</t>
  </si>
  <si>
    <t>Pakistan</t>
  </si>
  <si>
    <t xml:space="preserve">Results for Development Institute (R4D) </t>
  </si>
  <si>
    <t>Evaluation of ASER Pakistan</t>
  </si>
  <si>
    <t>CO70005018</t>
  </si>
  <si>
    <t>OR2014-16591</t>
  </si>
  <si>
    <t>Capacity Support and Preparation for Korean CSO Participation in Post 2015 Processes</t>
  </si>
  <si>
    <t>Morocco</t>
  </si>
  <si>
    <t>OR2013-11953</t>
  </si>
  <si>
    <t>The implications of the Privatisation of Primary Education in Morocco on the Right to Education</t>
  </si>
  <si>
    <t>PR Record</t>
  </si>
  <si>
    <t>ESP4:25Aug14</t>
  </si>
  <si>
    <t>ESP2:28Apr14 ESP5:12Sep14</t>
  </si>
  <si>
    <t>ESP2:28Apr14ESP5:12Sep14</t>
  </si>
  <si>
    <t>ESP2:28Apr14ESP4:25Aug14ESP5:12Sep14</t>
  </si>
  <si>
    <t>ESP4:25Aug14ESP5:12Sep14</t>
  </si>
  <si>
    <t>ESP5:12Sep14</t>
  </si>
  <si>
    <t xml:space="preserve">PERI Research Grant </t>
  </si>
  <si>
    <t>ESP6:13Mar14</t>
  </si>
  <si>
    <t>ESP7:27Oct15</t>
  </si>
  <si>
    <t>ESP5:12Sep14 ESP7:27Oct15</t>
  </si>
  <si>
    <t>ESP4:25Aug14 ESP5:12Sep14</t>
  </si>
  <si>
    <t>MERP Consultants providing additional technical assistance to the Ministry of Education in the Republic of Moldova to deliver its educational policy agenda</t>
  </si>
  <si>
    <t>Private Education Systems in the Brazilian Public Education: the impact of commodification on the Right to Education</t>
  </si>
  <si>
    <t>OR2012-23337</t>
  </si>
  <si>
    <t>OR2015-25534</t>
  </si>
  <si>
    <t>Budget Allocation</t>
  </si>
  <si>
    <t>Budget Allocation to ensure the continuation of civil society activities under the education social compact to build public support (buy-in) for the reform program and the costs of a program assistant to help SF Moldova coordinate the activities funded by OSF in the country to deliver its educational policy agenda.</t>
  </si>
  <si>
    <t xml:space="preserve">Centro de Estudios Avanzados de la Universidad Nacional de Cordoba y ALER (Ecuador)
</t>
  </si>
  <si>
    <t>CO ID#: 80008072; 80008085; 80008084; 90003493; 80008761; 80008764; 80008765</t>
  </si>
  <si>
    <r>
      <rPr>
        <sz val="12"/>
        <color rgb="FF000000"/>
        <rFont val="Calibri"/>
        <family val="2"/>
        <scheme val="minor"/>
      </rPr>
      <t>The World Bank and Privatization in Education: Ethiopian and Indonesian Case Studies</t>
    </r>
    <r>
      <rPr>
        <i/>
        <sz val="12"/>
        <color rgb="FF000000"/>
        <rFont val="Calibri"/>
        <family val="2"/>
        <scheme val="minor"/>
      </rPr>
      <t xml:space="preserve"> </t>
    </r>
    <r>
      <rPr>
        <sz val="11"/>
        <color rgb="FF000000"/>
        <rFont val="Calibri"/>
        <family val="2"/>
        <scheme val="minor"/>
      </rPr>
      <t/>
    </r>
  </si>
  <si>
    <r>
      <rPr>
        <i/>
        <sz val="12"/>
        <color theme="1"/>
        <rFont val="Calibri"/>
        <family val="2"/>
        <scheme val="minor"/>
      </rPr>
      <t xml:space="preserve">Consultancy: </t>
    </r>
    <r>
      <rPr>
        <sz val="12"/>
        <color theme="1"/>
        <rFont val="Calibri"/>
        <family val="2"/>
        <scheme val="minor"/>
      </rPr>
      <t>Alex Wright</t>
    </r>
  </si>
  <si>
    <r>
      <rPr>
        <i/>
        <sz val="12"/>
        <color theme="1"/>
        <rFont val="Calibri"/>
        <family val="2"/>
        <scheme val="minor"/>
      </rPr>
      <t>Consultancy:</t>
    </r>
    <r>
      <rPr>
        <sz val="12"/>
        <color theme="1"/>
        <rFont val="Calibri"/>
        <family val="2"/>
        <scheme val="minor"/>
      </rPr>
      <t xml:space="preserve"> Alex Wright</t>
    </r>
  </si>
  <si>
    <r>
      <rPr>
        <i/>
        <sz val="12"/>
        <color theme="1"/>
        <rFont val="Calibri"/>
        <family val="2"/>
        <scheme val="minor"/>
      </rPr>
      <t>Consultancy:</t>
    </r>
    <r>
      <rPr>
        <sz val="12"/>
        <color theme="1"/>
        <rFont val="Calibri"/>
        <family val="2"/>
        <scheme val="minor"/>
      </rPr>
      <t xml:space="preserve"> Keith Lewin</t>
    </r>
  </si>
  <si>
    <r>
      <rPr>
        <i/>
        <sz val="12"/>
        <color theme="1"/>
        <rFont val="Calibri"/>
        <family val="2"/>
        <scheme val="minor"/>
      </rPr>
      <t>Consultancy:</t>
    </r>
    <r>
      <rPr>
        <sz val="12"/>
        <color theme="1"/>
        <rFont val="Calibri"/>
        <family val="2"/>
        <scheme val="minor"/>
      </rPr>
      <t xml:space="preserve"> Tony Verger</t>
    </r>
  </si>
  <si>
    <r>
      <rPr>
        <i/>
        <sz val="12"/>
        <color theme="1"/>
        <rFont val="Calibri"/>
        <family val="2"/>
        <scheme val="minor"/>
      </rPr>
      <t xml:space="preserve">Consultancy: </t>
    </r>
    <r>
      <rPr>
        <sz val="12"/>
        <color theme="1"/>
        <rFont val="Calibri"/>
        <family val="2"/>
        <scheme val="minor"/>
      </rPr>
      <t>Xavier Bonal</t>
    </r>
  </si>
  <si>
    <r>
      <rPr>
        <i/>
        <sz val="12"/>
        <color theme="1"/>
        <rFont val="Calibri"/>
        <family val="2"/>
        <scheme val="minor"/>
      </rPr>
      <t>Consultancy:</t>
    </r>
    <r>
      <rPr>
        <sz val="12"/>
        <color theme="1"/>
        <rFont val="Calibri"/>
        <family val="2"/>
        <scheme val="minor"/>
      </rPr>
      <t xml:space="preserve"> Adrian Silla</t>
    </r>
  </si>
  <si>
    <r>
      <rPr>
        <i/>
        <sz val="12"/>
        <color theme="1"/>
        <rFont val="Calibri"/>
        <family val="2"/>
        <scheme val="minor"/>
      </rPr>
      <t xml:space="preserve">Consultancy: </t>
    </r>
    <r>
      <rPr>
        <sz val="12"/>
        <color theme="1"/>
        <rFont val="Calibri"/>
        <family val="2"/>
        <scheme val="minor"/>
      </rPr>
      <t>Tawnya Fay</t>
    </r>
  </si>
  <si>
    <r>
      <rPr>
        <sz val="12"/>
        <color rgb="FF000000"/>
        <rFont val="Calibri"/>
        <family val="2"/>
        <scheme val="minor"/>
      </rPr>
      <t>India’s Right to Education Act: Household Experiences and Private School Responses</t>
    </r>
    <r>
      <rPr>
        <i/>
        <sz val="12"/>
        <color rgb="FF000000"/>
        <rFont val="Calibri"/>
        <family val="2"/>
        <scheme val="minor"/>
      </rPr>
      <t xml:space="preserve"> </t>
    </r>
    <r>
      <rPr>
        <sz val="11"/>
        <color rgb="FF000000"/>
        <rFont val="Calibri"/>
        <family val="2"/>
        <scheme val="minor"/>
      </rPr>
      <t/>
    </r>
  </si>
  <si>
    <r>
      <rPr>
        <i/>
        <sz val="12"/>
        <color theme="1"/>
        <rFont val="Calibri"/>
        <family val="2"/>
        <scheme val="minor"/>
      </rPr>
      <t>Consultancy contracts</t>
    </r>
    <r>
      <rPr>
        <sz val="12"/>
        <color theme="1"/>
        <rFont val="Calibri"/>
        <family val="2"/>
        <scheme val="minor"/>
      </rPr>
      <t xml:space="preserve"> managed directly by ESP </t>
    </r>
  </si>
  <si>
    <t>Coalition building</t>
  </si>
  <si>
    <t>East Asia</t>
  </si>
  <si>
    <t>Assessment of Education System Integrity in Ukraine</t>
  </si>
  <si>
    <t>Organisation for Economic Co-operation and Development (OECD)</t>
  </si>
  <si>
    <t>OR2014-16101</t>
  </si>
  <si>
    <t xml:space="preserve">Ukraine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</si>
</sst>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2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2"/>
      <color theme="1"/>
      <name val="Calibri"/>
      <family val="2"/>
      <charset val="238"/>
      <scheme val="minor"/>
    </font>
    <font>
      <sz val="12"/>
      <color rgb="FF000000"/>
      <name val="Calibri"/>
      <family val="2"/>
      <scheme val="minor"/>
    </font>
    <font>
      <i/>
      <sz val="12"/>
      <color rgb="FF000000"/>
      <name val="Calibri"/>
      <family val="2"/>
      <scheme val="minor"/>
    </font>
    <font>
      <i/>
      <sz val="12"/>
      <color theme="1"/>
      <name val="Calibri"/>
      <family val="2"/>
      <scheme val="minor"/>
    </font>
  </fonts>
  <fills count="3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FF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0"/>
        <bgColor theme="4" tint="0.79998168889431442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3">
    <xf numFmtId="0" fontId="0" fillId="0" borderId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57">
    <xf numFmtId="0" fontId="0" fillId="0" borderId="0" xfId="0"/>
    <xf numFmtId="0" fontId="0" fillId="0" borderId="0" xfId="0" applyAlignment="1"/>
    <xf numFmtId="0" fontId="18" fillId="0" borderId="0" xfId="0" applyFont="1" applyAlignment="1"/>
    <xf numFmtId="0" fontId="18" fillId="0" borderId="10" xfId="0" applyFont="1" applyBorder="1" applyAlignment="1">
      <alignment vertical="center" wrapText="1"/>
    </xf>
    <xf numFmtId="49" fontId="18" fillId="0" borderId="10" xfId="0" applyNumberFormat="1" applyFont="1" applyBorder="1" applyAlignment="1">
      <alignment vertical="center" wrapText="1"/>
    </xf>
    <xf numFmtId="164" fontId="18" fillId="0" borderId="10" xfId="1" applyNumberFormat="1" applyFont="1" applyBorder="1" applyAlignment="1">
      <alignment horizontal="right" vertical="center" wrapText="1"/>
    </xf>
    <xf numFmtId="14" fontId="1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vertical="center"/>
    </xf>
    <xf numFmtId="14" fontId="18" fillId="0" borderId="10" xfId="0" applyNumberFormat="1" applyFont="1" applyBorder="1" applyAlignment="1">
      <alignment vertical="center" wrapText="1"/>
    </xf>
    <xf numFmtId="0" fontId="20" fillId="0" borderId="0" xfId="0" applyFont="1" applyBorder="1" applyAlignment="1">
      <alignment vertical="center"/>
    </xf>
    <xf numFmtId="0" fontId="0" fillId="0" borderId="0" xfId="0" applyBorder="1"/>
    <xf numFmtId="0" fontId="0" fillId="0" borderId="0" xfId="0" applyBorder="1" applyAlignment="1">
      <alignment vertical="center"/>
    </xf>
    <xf numFmtId="0" fontId="0" fillId="0" borderId="0" xfId="0" applyBorder="1" applyAlignment="1"/>
    <xf numFmtId="0" fontId="19" fillId="0" borderId="0" xfId="0" applyFont="1" applyBorder="1" applyAlignment="1">
      <alignment vertical="center"/>
    </xf>
    <xf numFmtId="0" fontId="19" fillId="0" borderId="10" xfId="0" applyFont="1" applyFill="1" applyBorder="1" applyAlignment="1">
      <alignment vertical="center"/>
    </xf>
    <xf numFmtId="0" fontId="0" fillId="0" borderId="0" xfId="0" applyFill="1" applyBorder="1" applyAlignment="1">
      <alignment vertical="center"/>
    </xf>
    <xf numFmtId="0" fontId="0" fillId="0" borderId="0" xfId="0" applyFill="1" applyBorder="1"/>
    <xf numFmtId="0" fontId="0" fillId="0" borderId="0" xfId="0" applyFill="1" applyBorder="1" applyAlignment="1"/>
    <xf numFmtId="0" fontId="18" fillId="0" borderId="10" xfId="0" applyFont="1" applyFill="1" applyBorder="1" applyAlignment="1">
      <alignment vertical="center" wrapText="1"/>
    </xf>
    <xf numFmtId="49" fontId="18" fillId="0" borderId="10" xfId="0" applyNumberFormat="1" applyFont="1" applyFill="1" applyBorder="1" applyAlignment="1">
      <alignment vertical="center" wrapText="1"/>
    </xf>
    <xf numFmtId="164" fontId="18" fillId="0" borderId="10" xfId="1" applyNumberFormat="1" applyFont="1" applyFill="1" applyBorder="1" applyAlignment="1">
      <alignment horizontal="right" vertical="center" wrapText="1"/>
    </xf>
    <xf numFmtId="14" fontId="18" fillId="0" borderId="10" xfId="0" applyNumberFormat="1" applyFont="1" applyFill="1" applyBorder="1" applyAlignment="1">
      <alignment horizontal="right" vertical="center" wrapText="1"/>
    </xf>
    <xf numFmtId="14" fontId="18" fillId="0" borderId="10" xfId="0" applyNumberFormat="1" applyFont="1" applyFill="1" applyBorder="1" applyAlignment="1">
      <alignment vertical="center" wrapText="1"/>
    </xf>
    <xf numFmtId="0" fontId="0" fillId="0" borderId="0" xfId="0" applyBorder="1" applyAlignment="1">
      <alignment horizontal="left"/>
    </xf>
    <xf numFmtId="49" fontId="18" fillId="0" borderId="10" xfId="0" applyNumberFormat="1" applyFont="1" applyBorder="1" applyAlignment="1">
      <alignment horizontal="left" vertical="center" wrapText="1"/>
    </xf>
    <xf numFmtId="49" fontId="18" fillId="0" borderId="10" xfId="0" applyNumberFormat="1" applyFont="1" applyFill="1" applyBorder="1" applyAlignment="1">
      <alignment horizontal="left" vertical="center" wrapText="1"/>
    </xf>
    <xf numFmtId="0" fontId="0" fillId="0" borderId="0" xfId="0" applyFill="1" applyBorder="1" applyAlignment="1">
      <alignment horizontal="left"/>
    </xf>
    <xf numFmtId="0" fontId="0" fillId="0" borderId="0" xfId="0" applyAlignment="1">
      <alignment horizontal="left"/>
    </xf>
    <xf numFmtId="14" fontId="18" fillId="0" borderId="10" xfId="0" applyNumberFormat="1" applyFont="1" applyBorder="1" applyAlignment="1">
      <alignment horizontal="left" vertical="center" wrapText="1"/>
    </xf>
    <xf numFmtId="14" fontId="18" fillId="0" borderId="10" xfId="0" applyNumberFormat="1" applyFont="1" applyFill="1" applyBorder="1" applyAlignment="1">
      <alignment horizontal="left" vertical="center" wrapText="1"/>
    </xf>
    <xf numFmtId="164" fontId="19" fillId="0" borderId="10" xfId="1" applyNumberFormat="1" applyFont="1" applyFill="1" applyBorder="1" applyAlignment="1"/>
    <xf numFmtId="0" fontId="18" fillId="0" borderId="10" xfId="0" applyFont="1" applyFill="1" applyBorder="1" applyAlignment="1">
      <alignment horizontal="justify" vertical="center"/>
    </xf>
    <xf numFmtId="0" fontId="19" fillId="0" borderId="10" xfId="0" applyFont="1" applyBorder="1" applyAlignment="1">
      <alignment horizontal="center" vertical="center"/>
    </xf>
    <xf numFmtId="0" fontId="19" fillId="0" borderId="10" xfId="0" applyFont="1" applyBorder="1" applyAlignment="1">
      <alignment vertical="center"/>
    </xf>
    <xf numFmtId="0" fontId="22" fillId="0" borderId="10" xfId="0" applyFont="1" applyBorder="1" applyAlignment="1">
      <alignment horizontal="center" vertical="center"/>
    </xf>
    <xf numFmtId="0" fontId="19" fillId="0" borderId="10" xfId="0" applyFont="1" applyBorder="1" applyAlignment="1">
      <alignment horizontal="left" vertical="center"/>
    </xf>
    <xf numFmtId="0" fontId="23" fillId="0" borderId="10" xfId="0" applyFont="1" applyBorder="1" applyAlignment="1">
      <alignment horizontal="left" wrapText="1"/>
    </xf>
    <xf numFmtId="0" fontId="18" fillId="0" borderId="0" xfId="0" applyFont="1" applyAlignment="1">
      <alignment vertical="center"/>
    </xf>
    <xf numFmtId="0" fontId="18" fillId="0" borderId="0" xfId="0" applyFont="1" applyFill="1" applyAlignment="1">
      <alignment vertical="center"/>
    </xf>
    <xf numFmtId="0" fontId="18" fillId="0" borderId="10" xfId="0" applyFont="1" applyBorder="1" applyAlignment="1">
      <alignment horizontal="left" wrapText="1"/>
    </xf>
    <xf numFmtId="0" fontId="24" fillId="0" borderId="10" xfId="0" applyFont="1" applyBorder="1" applyAlignment="1">
      <alignment horizontal="left" wrapText="1"/>
    </xf>
    <xf numFmtId="0" fontId="18" fillId="0" borderId="10" xfId="0" applyFont="1" applyBorder="1" applyAlignment="1">
      <alignment horizontal="left" vertical="center" wrapText="1"/>
    </xf>
    <xf numFmtId="0" fontId="18" fillId="0" borderId="10" xfId="0" applyFont="1" applyBorder="1" applyAlignment="1">
      <alignment vertical="center"/>
    </xf>
    <xf numFmtId="0" fontId="18" fillId="0" borderId="10" xfId="0" applyFont="1" applyFill="1" applyBorder="1" applyAlignment="1">
      <alignment horizontal="left" vertical="center" wrapText="1"/>
    </xf>
    <xf numFmtId="0" fontId="23" fillId="33" borderId="10" xfId="0" applyFont="1" applyFill="1" applyBorder="1" applyAlignment="1">
      <alignment horizontal="left" vertical="center" wrapText="1"/>
    </xf>
    <xf numFmtId="0" fontId="18" fillId="0" borderId="0" xfId="0" applyFont="1" applyFill="1" applyAlignment="1"/>
    <xf numFmtId="0" fontId="18" fillId="0" borderId="10" xfId="0" applyFont="1" applyBorder="1" applyAlignment="1">
      <alignment horizontal="left"/>
    </xf>
    <xf numFmtId="0" fontId="23" fillId="0" borderId="10" xfId="0" applyFont="1" applyFill="1" applyBorder="1" applyAlignment="1">
      <alignment horizontal="left" wrapText="1"/>
    </xf>
    <xf numFmtId="0" fontId="18" fillId="33" borderId="10" xfId="0" applyFont="1" applyFill="1" applyBorder="1" applyAlignment="1">
      <alignment horizontal="left" wrapText="1"/>
    </xf>
    <xf numFmtId="0" fontId="18" fillId="0" borderId="10" xfId="0" applyFont="1" applyBorder="1" applyAlignment="1">
      <alignment wrapText="1"/>
    </xf>
    <xf numFmtId="0" fontId="19" fillId="0" borderId="10" xfId="0" applyFont="1" applyBorder="1" applyAlignment="1">
      <alignment horizontal="right"/>
    </xf>
    <xf numFmtId="49" fontId="18" fillId="34" borderId="10" xfId="0" applyNumberFormat="1" applyFont="1" applyFill="1" applyBorder="1" applyAlignment="1">
      <alignment horizontal="left" vertical="center" wrapText="1"/>
    </xf>
    <xf numFmtId="49" fontId="18" fillId="35" borderId="10" xfId="0" applyNumberFormat="1" applyFont="1" applyFill="1" applyBorder="1" applyAlignment="1">
      <alignment horizontal="left" vertical="center" wrapText="1"/>
    </xf>
    <xf numFmtId="49" fontId="18" fillId="36" borderId="10" xfId="0" applyNumberFormat="1" applyFont="1" applyFill="1" applyBorder="1" applyAlignment="1">
      <alignment horizontal="left" vertical="center" wrapText="1"/>
    </xf>
    <xf numFmtId="0" fontId="18" fillId="36" borderId="10" xfId="0" applyFont="1" applyFill="1" applyBorder="1" applyAlignment="1">
      <alignment horizontal="left"/>
    </xf>
    <xf numFmtId="49" fontId="18" fillId="37" borderId="10" xfId="0" applyNumberFormat="1" applyFont="1" applyFill="1" applyBorder="1" applyAlignment="1">
      <alignment horizontal="left" vertical="center" wrapText="1"/>
    </xf>
    <xf numFmtId="0" fontId="18" fillId="36" borderId="10" xfId="0" applyFont="1" applyFill="1" applyBorder="1" applyAlignment="1">
      <alignment horizontal="left" wrapText="1"/>
    </xf>
  </cellXfs>
  <cellStyles count="43">
    <cellStyle name="20% - Accent1" xfId="20" builtinId="30" customBuiltin="1"/>
    <cellStyle name="20% - Accent2" xfId="24" builtinId="34" customBuiltin="1"/>
    <cellStyle name="20% - Accent3" xfId="28" builtinId="38" customBuiltin="1"/>
    <cellStyle name="20% - Accent4" xfId="32" builtinId="42" customBuiltin="1"/>
    <cellStyle name="20% - Accent5" xfId="36" builtinId="46" customBuiltin="1"/>
    <cellStyle name="20% - Accent6" xfId="40" builtinId="50" customBuiltin="1"/>
    <cellStyle name="40% - Accent1" xfId="21" builtinId="31" customBuiltin="1"/>
    <cellStyle name="40% - Accent2" xfId="25" builtinId="35" customBuiltin="1"/>
    <cellStyle name="40% - Accent3" xfId="29" builtinId="39" customBuiltin="1"/>
    <cellStyle name="40% - Accent4" xfId="33" builtinId="43" customBuiltin="1"/>
    <cellStyle name="40% - Accent5" xfId="37" builtinId="47" customBuiltin="1"/>
    <cellStyle name="40% - Accent6" xfId="41" builtinId="51" customBuiltin="1"/>
    <cellStyle name="60% - Accent1" xfId="22" builtinId="32" customBuiltin="1"/>
    <cellStyle name="60% - Accent2" xfId="26" builtinId="36" customBuiltin="1"/>
    <cellStyle name="60% - Accent3" xfId="30" builtinId="40" customBuiltin="1"/>
    <cellStyle name="60% - Accent4" xfId="34" builtinId="44" customBuiltin="1"/>
    <cellStyle name="60% - Accent5" xfId="38" builtinId="48" customBuiltin="1"/>
    <cellStyle name="60% - Accent6" xfId="42" builtinId="52" customBuiltin="1"/>
    <cellStyle name="Accent1" xfId="19" builtinId="29" customBuiltin="1"/>
    <cellStyle name="Accent2" xfId="23" builtinId="33" customBuiltin="1"/>
    <cellStyle name="Accent3" xfId="27" builtinId="37" customBuiltin="1"/>
    <cellStyle name="Accent4" xfId="31" builtinId="41" customBuiltin="1"/>
    <cellStyle name="Accent5" xfId="35" builtinId="45" customBuiltin="1"/>
    <cellStyle name="Accent6" xfId="39" builtinId="49" customBuiltin="1"/>
    <cellStyle name="Bad" xfId="8" builtinId="27" customBuiltin="1"/>
    <cellStyle name="Calculation" xfId="12" builtinId="22" customBuiltin="1"/>
    <cellStyle name="Check Cell" xfId="14" builtinId="23" customBuiltin="1"/>
    <cellStyle name="Currency" xfId="1" builtinId="4"/>
    <cellStyle name="Explanatory Text" xfId="17" builtinId="53" customBuiltin="1"/>
    <cellStyle name="Good" xfId="7" builtinId="26" customBuiltin="1"/>
    <cellStyle name="Heading 1" xfId="3" builtinId="16" customBuiltin="1"/>
    <cellStyle name="Heading 2" xfId="4" builtinId="17" customBuiltin="1"/>
    <cellStyle name="Heading 3" xfId="5" builtinId="18" customBuiltin="1"/>
    <cellStyle name="Heading 4" xfId="6" builtinId="19" customBuiltin="1"/>
    <cellStyle name="Input" xfId="10" builtinId="20" customBuiltin="1"/>
    <cellStyle name="Linked Cell" xfId="13" builtinId="24" customBuiltin="1"/>
    <cellStyle name="Neutral" xfId="9" builtinId="28" customBuiltin="1"/>
    <cellStyle name="Normal" xfId="0" builtinId="0"/>
    <cellStyle name="Note" xfId="16" builtinId="10" customBuiltin="1"/>
    <cellStyle name="Output" xfId="11" builtinId="21" customBuiltin="1"/>
    <cellStyle name="Title" xfId="2" builtinId="15" customBuiltin="1"/>
    <cellStyle name="Total" xfId="18" builtinId="25" customBuiltin="1"/>
    <cellStyle name="Warning Text" xfId="15" builtinId="11" customBuiltin="1"/>
  </cellStyles>
  <dxfs count="19"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30" formatCode="@"/>
      <alignment horizontal="left" vertical="center" textRotation="0" wrapText="1" indent="0" justifyLastLine="0" shrinkToFit="0" readingOrder="0"/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19" formatCode="m/d/yyyy"/>
      <alignment horizontal="righ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19" formatCode="m/d/yyyy"/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164" formatCode="_(&quot;$&quot;* #,##0_);_(&quot;$&quot;* \(#,##0\);_(&quot;$&quot;* &quot;-&quot;??_);_(@_)"/>
      <alignment horizontal="righ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30" formatCode="@"/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30" formatCode="@"/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30" formatCode="@"/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general" vertical="center" textRotation="0" wrapText="1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name val="Calibri"/>
        <scheme val="minor"/>
      </font>
    </dxf>
    <dxf>
      <border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A4:H90" totalsRowShown="0" headerRowDxfId="18" dataDxfId="16" headerRowBorderDxfId="17" tableBorderDxfId="15" totalsRowBorderDxfId="14">
  <sortState ref="A5:H93">
    <sortCondition ref="A6"/>
  </sortState>
  <tableColumns count="8">
    <tableColumn id="3" name="Geographies" dataDxfId="13"/>
    <tableColumn id="8" name="Grant Number" dataDxfId="12"/>
    <tableColumn id="9" name="Organization Name" dataDxfId="11"/>
    <tableColumn id="10" name="Proposal Name" dataDxfId="10"/>
    <tableColumn id="7" name="Amount" dataDxfId="9" dataCellStyle="Currency"/>
    <tableColumn id="12" name="Start Date" dataDxfId="8"/>
    <tableColumn id="13" name="End Date" dataDxfId="7"/>
    <tableColumn id="1" name="PR Record" dataDxfId="6"/>
  </tableColumns>
  <tableStyleInfo name="TableStyleLight16" showFirstColumn="0" showLastColumn="0" showRowStripes="1" showColumnStripes="0"/>
</table>
</file>

<file path=xl/tables/table2.xml><?xml version="1.0" encoding="utf-8"?>
<table xmlns="http://schemas.openxmlformats.org/spreadsheetml/2006/main" id="2" name="Table2" displayName="Table2" ref="I4:I5" totalsRowShown="0" headerRowDxfId="5" dataDxfId="3" headerRowBorderDxfId="4" tableBorderDxfId="2" totalsRowBorderDxfId="1">
  <tableColumns count="1">
    <tableColumn id="1" name="Note" dataDxfId="0"/>
  </tableColumns>
  <tableStyleInfo name="TableStyleLight16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05"/>
  <sheetViews>
    <sheetView showGridLines="0" tabSelected="1" topLeftCell="A88" zoomScaleNormal="100" zoomScaleSheetLayoutView="80" workbookViewId="0">
      <selection activeCell="I98" sqref="I98"/>
    </sheetView>
  </sheetViews>
  <sheetFormatPr defaultColWidth="9.140625" defaultRowHeight="15" x14ac:dyDescent="0.25"/>
  <cols>
    <col min="1" max="1" width="20.5703125" style="7" customWidth="1"/>
    <col min="2" max="2" width="17.28515625" customWidth="1"/>
    <col min="3" max="3" width="28" style="7" customWidth="1"/>
    <col min="4" max="4" width="44.28515625" style="7" customWidth="1"/>
    <col min="5" max="5" width="14.140625" style="1" customWidth="1"/>
    <col min="6" max="6" width="13" style="7" customWidth="1"/>
    <col min="7" max="7" width="13.140625" style="7" customWidth="1"/>
    <col min="8" max="8" width="15.85546875" style="7" customWidth="1"/>
    <col min="9" max="9" width="18.5703125" style="27" customWidth="1"/>
    <col min="10" max="10" width="13" style="1" customWidth="1"/>
    <col min="11" max="16384" width="9.140625" style="1"/>
  </cols>
  <sheetData>
    <row r="1" spans="1:9" ht="21" x14ac:dyDescent="0.35">
      <c r="A1" s="9" t="s">
        <v>45</v>
      </c>
      <c r="B1" s="10"/>
      <c r="C1" s="11"/>
      <c r="D1" s="11"/>
      <c r="E1" s="12"/>
      <c r="F1" s="11"/>
      <c r="G1" s="11"/>
      <c r="H1" s="11"/>
      <c r="I1" s="23"/>
    </row>
    <row r="2" spans="1:9" ht="15.6" x14ac:dyDescent="0.35">
      <c r="A2" s="13" t="s">
        <v>8</v>
      </c>
      <c r="B2" s="10"/>
      <c r="C2" s="11"/>
      <c r="D2" s="11"/>
      <c r="E2" s="12"/>
      <c r="F2" s="11"/>
      <c r="G2" s="11"/>
      <c r="H2" s="11"/>
      <c r="I2" s="23"/>
    </row>
    <row r="3" spans="1:9" ht="14.45" x14ac:dyDescent="0.35">
      <c r="A3" s="11"/>
      <c r="B3" s="10"/>
      <c r="C3" s="11"/>
      <c r="D3" s="11"/>
      <c r="E3" s="12"/>
      <c r="F3" s="11"/>
      <c r="G3" s="11"/>
      <c r="H3" s="11"/>
      <c r="I3" s="23"/>
    </row>
    <row r="4" spans="1:9" s="2" customFormat="1" ht="15.6" x14ac:dyDescent="0.35">
      <c r="A4" s="32" t="s">
        <v>0</v>
      </c>
      <c r="B4" s="32" t="s">
        <v>2</v>
      </c>
      <c r="C4" s="33" t="s">
        <v>3</v>
      </c>
      <c r="D4" s="32" t="s">
        <v>4</v>
      </c>
      <c r="E4" s="32" t="s">
        <v>1</v>
      </c>
      <c r="F4" s="32" t="s">
        <v>5</v>
      </c>
      <c r="G4" s="32" t="s">
        <v>6</v>
      </c>
      <c r="H4" s="34" t="s">
        <v>241</v>
      </c>
      <c r="I4" s="35" t="s">
        <v>7</v>
      </c>
    </row>
    <row r="5" spans="1:9" s="37" customFormat="1" ht="46.5" x14ac:dyDescent="0.35">
      <c r="A5" s="18" t="s">
        <v>152</v>
      </c>
      <c r="B5" s="19" t="s">
        <v>88</v>
      </c>
      <c r="C5" s="19" t="s">
        <v>87</v>
      </c>
      <c r="D5" s="36" t="s">
        <v>89</v>
      </c>
      <c r="E5" s="20">
        <v>5100</v>
      </c>
      <c r="F5" s="22">
        <v>40513</v>
      </c>
      <c r="G5" s="21">
        <v>41091</v>
      </c>
      <c r="H5" s="29" t="s">
        <v>242</v>
      </c>
      <c r="I5" s="24" t="s">
        <v>248</v>
      </c>
    </row>
    <row r="6" spans="1:9" s="37" customFormat="1" ht="46.5" x14ac:dyDescent="0.35">
      <c r="A6" s="18" t="s">
        <v>167</v>
      </c>
      <c r="B6" s="19" t="s">
        <v>9</v>
      </c>
      <c r="C6" s="19" t="s">
        <v>127</v>
      </c>
      <c r="D6" s="36" t="s">
        <v>254</v>
      </c>
      <c r="E6" s="20">
        <v>24900</v>
      </c>
      <c r="F6" s="22">
        <v>41518</v>
      </c>
      <c r="G6" s="21">
        <v>41913</v>
      </c>
      <c r="H6" s="29" t="s">
        <v>242</v>
      </c>
      <c r="I6" s="24"/>
    </row>
    <row r="7" spans="1:9" s="37" customFormat="1" ht="30.95" x14ac:dyDescent="0.35">
      <c r="A7" s="18" t="s">
        <v>164</v>
      </c>
      <c r="B7" s="19" t="s">
        <v>110</v>
      </c>
      <c r="C7" s="19" t="s">
        <v>163</v>
      </c>
      <c r="D7" s="36" t="s">
        <v>109</v>
      </c>
      <c r="E7" s="20">
        <v>24955</v>
      </c>
      <c r="F7" s="22">
        <v>40544</v>
      </c>
      <c r="G7" s="21">
        <v>41091</v>
      </c>
      <c r="H7" s="29" t="s">
        <v>242</v>
      </c>
      <c r="I7" s="51" t="s">
        <v>248</v>
      </c>
    </row>
    <row r="8" spans="1:9" s="37" customFormat="1" ht="30.95" x14ac:dyDescent="0.35">
      <c r="A8" s="3" t="s">
        <v>164</v>
      </c>
      <c r="B8" s="4" t="s">
        <v>201</v>
      </c>
      <c r="C8" s="4" t="s">
        <v>199</v>
      </c>
      <c r="D8" s="24" t="s">
        <v>202</v>
      </c>
      <c r="E8" s="5">
        <v>117000</v>
      </c>
      <c r="F8" s="8">
        <v>41821</v>
      </c>
      <c r="G8" s="6">
        <v>42369</v>
      </c>
      <c r="H8" s="28" t="s">
        <v>250</v>
      </c>
      <c r="I8" s="24"/>
    </row>
    <row r="9" spans="1:9" s="38" customFormat="1" ht="46.5" x14ac:dyDescent="0.35">
      <c r="A9" s="18" t="s">
        <v>146</v>
      </c>
      <c r="B9" s="19" t="s">
        <v>71</v>
      </c>
      <c r="C9" s="19" t="s">
        <v>149</v>
      </c>
      <c r="D9" s="36" t="s">
        <v>147</v>
      </c>
      <c r="E9" s="20">
        <v>24990</v>
      </c>
      <c r="F9" s="22">
        <v>40483</v>
      </c>
      <c r="G9" s="21">
        <v>41091</v>
      </c>
      <c r="H9" s="29" t="s">
        <v>242</v>
      </c>
      <c r="I9" s="51" t="s">
        <v>248</v>
      </c>
    </row>
    <row r="10" spans="1:9" s="38" customFormat="1" ht="47.25" x14ac:dyDescent="0.25">
      <c r="A10" s="18" t="s">
        <v>146</v>
      </c>
      <c r="B10" s="19" t="s">
        <v>96</v>
      </c>
      <c r="C10" s="19" t="s">
        <v>174</v>
      </c>
      <c r="D10" s="39" t="s">
        <v>158</v>
      </c>
      <c r="E10" s="20">
        <v>24725</v>
      </c>
      <c r="F10" s="22">
        <v>40513</v>
      </c>
      <c r="G10" s="21">
        <v>41091</v>
      </c>
      <c r="H10" s="29" t="s">
        <v>242</v>
      </c>
      <c r="I10" s="52" t="s">
        <v>248</v>
      </c>
    </row>
    <row r="11" spans="1:9" s="38" customFormat="1" ht="30.95" x14ac:dyDescent="0.35">
      <c r="A11" s="18" t="s">
        <v>145</v>
      </c>
      <c r="B11" s="19" t="s">
        <v>72</v>
      </c>
      <c r="C11" s="19" t="s">
        <v>73</v>
      </c>
      <c r="D11" s="36" t="s">
        <v>77</v>
      </c>
      <c r="E11" s="20">
        <v>20570</v>
      </c>
      <c r="F11" s="22">
        <v>40483</v>
      </c>
      <c r="G11" s="21">
        <v>41091</v>
      </c>
      <c r="H11" s="29" t="s">
        <v>242</v>
      </c>
      <c r="I11" s="51" t="s">
        <v>248</v>
      </c>
    </row>
    <row r="12" spans="1:9" s="38" customFormat="1" ht="30.95" x14ac:dyDescent="0.35">
      <c r="A12" s="18" t="s">
        <v>176</v>
      </c>
      <c r="B12" s="19" t="s">
        <v>141</v>
      </c>
      <c r="C12" s="19" t="s">
        <v>140</v>
      </c>
      <c r="D12" s="39" t="s">
        <v>139</v>
      </c>
      <c r="E12" s="20">
        <v>24400</v>
      </c>
      <c r="F12" s="22">
        <v>41518</v>
      </c>
      <c r="G12" s="21">
        <v>41974</v>
      </c>
      <c r="H12" s="29" t="s">
        <v>242</v>
      </c>
      <c r="I12" s="52" t="s">
        <v>248</v>
      </c>
    </row>
    <row r="13" spans="1:9" s="38" customFormat="1" ht="30.95" x14ac:dyDescent="0.35">
      <c r="A13" s="18" t="s">
        <v>175</v>
      </c>
      <c r="B13" s="19" t="s">
        <v>138</v>
      </c>
      <c r="C13" s="19" t="s">
        <v>137</v>
      </c>
      <c r="D13" s="39" t="s">
        <v>136</v>
      </c>
      <c r="E13" s="20">
        <v>15500</v>
      </c>
      <c r="F13" s="22">
        <v>41518</v>
      </c>
      <c r="G13" s="21">
        <v>41913</v>
      </c>
      <c r="H13" s="29" t="s">
        <v>242</v>
      </c>
      <c r="I13" s="25" t="s">
        <v>248</v>
      </c>
    </row>
    <row r="14" spans="1:9" s="38" customFormat="1" ht="47.25" x14ac:dyDescent="0.25">
      <c r="A14" s="18" t="s">
        <v>168</v>
      </c>
      <c r="B14" s="19" t="s">
        <v>128</v>
      </c>
      <c r="C14" s="19" t="s">
        <v>111</v>
      </c>
      <c r="D14" s="40" t="s">
        <v>261</v>
      </c>
      <c r="E14" s="20">
        <v>31260</v>
      </c>
      <c r="F14" s="22">
        <v>41579</v>
      </c>
      <c r="G14" s="21">
        <v>42156</v>
      </c>
      <c r="H14" s="29" t="s">
        <v>242</v>
      </c>
      <c r="I14" s="51" t="s">
        <v>248</v>
      </c>
    </row>
    <row r="15" spans="1:9" s="38" customFormat="1" ht="63" x14ac:dyDescent="0.25">
      <c r="A15" s="18" t="s">
        <v>144</v>
      </c>
      <c r="B15" s="19" t="s">
        <v>68</v>
      </c>
      <c r="C15" s="19" t="s">
        <v>69</v>
      </c>
      <c r="D15" s="39" t="s">
        <v>70</v>
      </c>
      <c r="E15" s="20">
        <v>21932</v>
      </c>
      <c r="F15" s="22">
        <v>40483</v>
      </c>
      <c r="G15" s="21">
        <v>41091</v>
      </c>
      <c r="H15" s="29" t="s">
        <v>242</v>
      </c>
      <c r="I15" s="25" t="s">
        <v>248</v>
      </c>
    </row>
    <row r="16" spans="1:9" s="38" customFormat="1" ht="47.25" x14ac:dyDescent="0.25">
      <c r="A16" s="18" t="s">
        <v>35</v>
      </c>
      <c r="B16" s="19" t="s">
        <v>38</v>
      </c>
      <c r="C16" s="19" t="s">
        <v>36</v>
      </c>
      <c r="D16" s="25" t="s">
        <v>37</v>
      </c>
      <c r="E16" s="20">
        <v>17005</v>
      </c>
      <c r="F16" s="22">
        <v>41730</v>
      </c>
      <c r="G16" s="21">
        <v>41821</v>
      </c>
      <c r="H16" s="29" t="s">
        <v>252</v>
      </c>
      <c r="I16" s="51" t="s">
        <v>32</v>
      </c>
    </row>
    <row r="17" spans="1:9" s="38" customFormat="1" ht="47.25" x14ac:dyDescent="0.25">
      <c r="A17" s="18" t="s">
        <v>35</v>
      </c>
      <c r="B17" s="19" t="s">
        <v>40</v>
      </c>
      <c r="C17" s="19" t="s">
        <v>36</v>
      </c>
      <c r="D17" s="25" t="s">
        <v>39</v>
      </c>
      <c r="E17" s="20">
        <v>118418</v>
      </c>
      <c r="F17" s="22">
        <v>41883</v>
      </c>
      <c r="G17" s="21">
        <v>42339</v>
      </c>
      <c r="H17" s="29" t="s">
        <v>242</v>
      </c>
      <c r="I17" s="25"/>
    </row>
    <row r="18" spans="1:9" s="38" customFormat="1" ht="47.25" x14ac:dyDescent="0.25">
      <c r="A18" s="18" t="s">
        <v>35</v>
      </c>
      <c r="B18" s="25" t="s">
        <v>42</v>
      </c>
      <c r="C18" s="19" t="s">
        <v>36</v>
      </c>
      <c r="D18" s="25" t="s">
        <v>41</v>
      </c>
      <c r="E18" s="20">
        <v>165000</v>
      </c>
      <c r="F18" s="22">
        <v>42339</v>
      </c>
      <c r="G18" s="21">
        <v>42705</v>
      </c>
      <c r="H18" s="29"/>
      <c r="I18" s="51"/>
    </row>
    <row r="19" spans="1:9" s="38" customFormat="1" ht="47.25" x14ac:dyDescent="0.25">
      <c r="A19" s="18" t="s">
        <v>35</v>
      </c>
      <c r="B19" s="25" t="s">
        <v>48</v>
      </c>
      <c r="C19" s="19" t="s">
        <v>46</v>
      </c>
      <c r="D19" s="25" t="s">
        <v>47</v>
      </c>
      <c r="E19" s="20">
        <v>45000</v>
      </c>
      <c r="F19" s="22">
        <v>41244</v>
      </c>
      <c r="G19" s="21">
        <v>41456</v>
      </c>
      <c r="H19" s="29" t="s">
        <v>242</v>
      </c>
      <c r="I19" s="25"/>
    </row>
    <row r="20" spans="1:9" s="38" customFormat="1" ht="47.25" x14ac:dyDescent="0.25">
      <c r="A20" s="18" t="s">
        <v>35</v>
      </c>
      <c r="B20" s="25" t="s">
        <v>49</v>
      </c>
      <c r="C20" s="19" t="s">
        <v>46</v>
      </c>
      <c r="D20" s="25" t="s">
        <v>50</v>
      </c>
      <c r="E20" s="20">
        <v>108000</v>
      </c>
      <c r="F20" s="22">
        <v>42095</v>
      </c>
      <c r="G20" s="21">
        <v>42186</v>
      </c>
      <c r="H20" s="29"/>
      <c r="I20" s="51"/>
    </row>
    <row r="21" spans="1:9" s="38" customFormat="1" ht="31.5" x14ac:dyDescent="0.25">
      <c r="A21" s="18" t="s">
        <v>35</v>
      </c>
      <c r="B21" s="25" t="s">
        <v>255</v>
      </c>
      <c r="C21" s="19" t="s">
        <v>51</v>
      </c>
      <c r="D21" s="25" t="s">
        <v>52</v>
      </c>
      <c r="E21" s="20">
        <v>95765</v>
      </c>
      <c r="F21" s="22">
        <v>41183</v>
      </c>
      <c r="G21" s="21">
        <v>41730</v>
      </c>
      <c r="H21" s="29" t="s">
        <v>246</v>
      </c>
      <c r="I21" s="25"/>
    </row>
    <row r="22" spans="1:9" s="38" customFormat="1" ht="47.25" x14ac:dyDescent="0.25">
      <c r="A22" s="18" t="s">
        <v>35</v>
      </c>
      <c r="B22" s="25" t="s">
        <v>54</v>
      </c>
      <c r="C22" s="19" t="s">
        <v>51</v>
      </c>
      <c r="D22" s="25" t="s">
        <v>53</v>
      </c>
      <c r="E22" s="20">
        <v>32500</v>
      </c>
      <c r="F22" s="22">
        <v>41579</v>
      </c>
      <c r="G22" s="21">
        <v>41671</v>
      </c>
      <c r="H22" s="29" t="s">
        <v>246</v>
      </c>
      <c r="I22" s="51"/>
    </row>
    <row r="23" spans="1:9" s="38" customFormat="1" ht="31.5" x14ac:dyDescent="0.25">
      <c r="A23" s="18" t="s">
        <v>35</v>
      </c>
      <c r="B23" s="25" t="s">
        <v>256</v>
      </c>
      <c r="C23" s="19" t="s">
        <v>51</v>
      </c>
      <c r="D23" s="25" t="s">
        <v>55</v>
      </c>
      <c r="E23" s="20">
        <v>50000</v>
      </c>
      <c r="F23" s="22">
        <v>42339</v>
      </c>
      <c r="G23" s="21">
        <v>42705</v>
      </c>
      <c r="H23" s="29"/>
      <c r="I23" s="25"/>
    </row>
    <row r="24" spans="1:9" s="38" customFormat="1" ht="77.45" customHeight="1" x14ac:dyDescent="0.25">
      <c r="A24" s="18" t="s">
        <v>35</v>
      </c>
      <c r="B24" s="25" t="s">
        <v>57</v>
      </c>
      <c r="C24" s="19" t="s">
        <v>56</v>
      </c>
      <c r="D24" s="25" t="s">
        <v>58</v>
      </c>
      <c r="E24" s="20">
        <v>50000</v>
      </c>
      <c r="F24" s="22">
        <v>41579</v>
      </c>
      <c r="G24" s="21">
        <v>41944</v>
      </c>
      <c r="H24" s="29" t="s">
        <v>247</v>
      </c>
      <c r="I24" s="51"/>
    </row>
    <row r="25" spans="1:9" s="38" customFormat="1" ht="63" x14ac:dyDescent="0.25">
      <c r="A25" s="18" t="s">
        <v>35</v>
      </c>
      <c r="B25" s="19" t="s">
        <v>60</v>
      </c>
      <c r="C25" s="19" t="s">
        <v>56</v>
      </c>
      <c r="D25" s="25" t="s">
        <v>59</v>
      </c>
      <c r="E25" s="20">
        <v>44968</v>
      </c>
      <c r="F25" s="22">
        <v>41852</v>
      </c>
      <c r="G25" s="21">
        <v>42036</v>
      </c>
      <c r="H25" s="29" t="s">
        <v>247</v>
      </c>
      <c r="I25" s="25"/>
    </row>
    <row r="26" spans="1:9" s="38" customFormat="1" ht="63" x14ac:dyDescent="0.25">
      <c r="A26" s="18" t="s">
        <v>35</v>
      </c>
      <c r="B26" s="19" t="s">
        <v>62</v>
      </c>
      <c r="C26" s="19" t="s">
        <v>56</v>
      </c>
      <c r="D26" s="25" t="s">
        <v>61</v>
      </c>
      <c r="E26" s="20">
        <v>100000</v>
      </c>
      <c r="F26" s="22">
        <v>42095</v>
      </c>
      <c r="G26" s="21">
        <v>42339</v>
      </c>
      <c r="H26" s="29"/>
      <c r="I26" s="51"/>
    </row>
    <row r="27" spans="1:9" s="38" customFormat="1" ht="31.5" x14ac:dyDescent="0.25">
      <c r="A27" s="18" t="s">
        <v>35</v>
      </c>
      <c r="B27" s="19" t="s">
        <v>112</v>
      </c>
      <c r="C27" s="19" t="s">
        <v>173</v>
      </c>
      <c r="D27" s="41" t="s">
        <v>165</v>
      </c>
      <c r="E27" s="20">
        <v>44997</v>
      </c>
      <c r="F27" s="22">
        <v>41244</v>
      </c>
      <c r="G27" s="21">
        <v>42186</v>
      </c>
      <c r="H27" s="29" t="s">
        <v>242</v>
      </c>
      <c r="I27" s="25" t="s">
        <v>248</v>
      </c>
    </row>
    <row r="28" spans="1:9" s="38" customFormat="1" ht="31.5" x14ac:dyDescent="0.25">
      <c r="A28" s="18" t="s">
        <v>35</v>
      </c>
      <c r="B28" s="19" t="s">
        <v>122</v>
      </c>
      <c r="C28" s="19" t="s">
        <v>123</v>
      </c>
      <c r="D28" s="36" t="s">
        <v>124</v>
      </c>
      <c r="E28" s="20">
        <v>15000</v>
      </c>
      <c r="F28" s="22">
        <v>41306</v>
      </c>
      <c r="G28" s="21">
        <v>41487</v>
      </c>
      <c r="H28" s="29" t="s">
        <v>242</v>
      </c>
      <c r="I28" s="53" t="s">
        <v>248</v>
      </c>
    </row>
    <row r="29" spans="1:9" s="38" customFormat="1" ht="31.5" x14ac:dyDescent="0.25">
      <c r="A29" s="18" t="s">
        <v>35</v>
      </c>
      <c r="B29" s="19" t="s">
        <v>129</v>
      </c>
      <c r="C29" s="19" t="s">
        <v>130</v>
      </c>
      <c r="D29" s="36" t="s">
        <v>169</v>
      </c>
      <c r="E29" s="20">
        <v>15000</v>
      </c>
      <c r="F29" s="22">
        <v>41306</v>
      </c>
      <c r="G29" s="21">
        <v>41426</v>
      </c>
      <c r="H29" s="29" t="s">
        <v>242</v>
      </c>
      <c r="I29" s="25" t="s">
        <v>248</v>
      </c>
    </row>
    <row r="30" spans="1:9" s="38" customFormat="1" ht="31.5" x14ac:dyDescent="0.25">
      <c r="A30" s="3" t="s">
        <v>35</v>
      </c>
      <c r="B30" s="4" t="s">
        <v>204</v>
      </c>
      <c r="C30" s="19" t="s">
        <v>200</v>
      </c>
      <c r="D30" s="24" t="s">
        <v>203</v>
      </c>
      <c r="E30" s="5">
        <v>15650</v>
      </c>
      <c r="F30" s="8">
        <v>41153</v>
      </c>
      <c r="G30" s="6">
        <v>41213</v>
      </c>
      <c r="H30" s="28" t="s">
        <v>251</v>
      </c>
      <c r="I30" s="53" t="s">
        <v>248</v>
      </c>
    </row>
    <row r="31" spans="1:9" s="38" customFormat="1" ht="31.5" x14ac:dyDescent="0.25">
      <c r="A31" s="3" t="s">
        <v>35</v>
      </c>
      <c r="B31" s="4" t="s">
        <v>206</v>
      </c>
      <c r="C31" s="19" t="s">
        <v>200</v>
      </c>
      <c r="D31" s="24" t="s">
        <v>205</v>
      </c>
      <c r="E31" s="5">
        <v>95438</v>
      </c>
      <c r="F31" s="8">
        <v>41275</v>
      </c>
      <c r="G31" s="6">
        <v>41728</v>
      </c>
      <c r="H31" s="28" t="s">
        <v>251</v>
      </c>
      <c r="I31" s="25" t="s">
        <v>248</v>
      </c>
    </row>
    <row r="32" spans="1:9" s="38" customFormat="1" ht="47.25" x14ac:dyDescent="0.25">
      <c r="A32" s="3" t="s">
        <v>35</v>
      </c>
      <c r="B32" s="4" t="s">
        <v>208</v>
      </c>
      <c r="C32" s="19" t="s">
        <v>200</v>
      </c>
      <c r="D32" s="24" t="s">
        <v>207</v>
      </c>
      <c r="E32" s="5">
        <v>199800</v>
      </c>
      <c r="F32" s="8">
        <v>41395</v>
      </c>
      <c r="G32" s="6">
        <v>41913</v>
      </c>
      <c r="H32" s="28" t="s">
        <v>251</v>
      </c>
      <c r="I32" s="53" t="s">
        <v>248</v>
      </c>
    </row>
    <row r="33" spans="1:9" s="38" customFormat="1" ht="47.25" x14ac:dyDescent="0.25">
      <c r="A33" s="3" t="s">
        <v>35</v>
      </c>
      <c r="B33" s="4" t="s">
        <v>210</v>
      </c>
      <c r="C33" s="19" t="s">
        <v>200</v>
      </c>
      <c r="D33" s="24" t="s">
        <v>209</v>
      </c>
      <c r="E33" s="5">
        <v>310000</v>
      </c>
      <c r="F33" s="8">
        <v>41944</v>
      </c>
      <c r="G33" s="6">
        <v>42339</v>
      </c>
      <c r="H33" s="28" t="s">
        <v>251</v>
      </c>
      <c r="I33" s="25" t="s">
        <v>248</v>
      </c>
    </row>
    <row r="34" spans="1:9" s="38" customFormat="1" ht="47.25" x14ac:dyDescent="0.25">
      <c r="A34" s="3" t="s">
        <v>35</v>
      </c>
      <c r="B34" s="4" t="s">
        <v>228</v>
      </c>
      <c r="C34" s="4" t="s">
        <v>211</v>
      </c>
      <c r="D34" s="24" t="s">
        <v>229</v>
      </c>
      <c r="E34" s="5">
        <v>14900</v>
      </c>
      <c r="F34" s="8">
        <v>41883</v>
      </c>
      <c r="G34" s="6">
        <v>41912</v>
      </c>
      <c r="H34" s="28" t="s">
        <v>250</v>
      </c>
      <c r="I34" s="53" t="s">
        <v>248</v>
      </c>
    </row>
    <row r="35" spans="1:9" s="38" customFormat="1" ht="31.5" x14ac:dyDescent="0.25">
      <c r="A35" s="3" t="s">
        <v>35</v>
      </c>
      <c r="B35" s="4" t="s">
        <v>231</v>
      </c>
      <c r="C35" s="4" t="s">
        <v>212</v>
      </c>
      <c r="D35" s="24" t="s">
        <v>230</v>
      </c>
      <c r="E35" s="5">
        <v>25000</v>
      </c>
      <c r="F35" s="8">
        <v>41944</v>
      </c>
      <c r="G35" s="6">
        <v>42125</v>
      </c>
      <c r="H35" s="28" t="s">
        <v>250</v>
      </c>
      <c r="I35" s="25" t="s">
        <v>248</v>
      </c>
    </row>
    <row r="36" spans="1:9" s="38" customFormat="1" ht="31.5" x14ac:dyDescent="0.25">
      <c r="A36" s="3" t="s">
        <v>35</v>
      </c>
      <c r="B36" s="4" t="s">
        <v>219</v>
      </c>
      <c r="C36" s="4" t="s">
        <v>262</v>
      </c>
      <c r="D36" s="24" t="s">
        <v>214</v>
      </c>
      <c r="E36" s="5">
        <v>40169</v>
      </c>
      <c r="F36" s="8">
        <v>41487</v>
      </c>
      <c r="G36" s="6">
        <v>41671</v>
      </c>
      <c r="H36" s="28" t="s">
        <v>251</v>
      </c>
      <c r="I36" s="53" t="s">
        <v>248</v>
      </c>
    </row>
    <row r="37" spans="1:9" s="38" customFormat="1" ht="31.5" x14ac:dyDescent="0.25">
      <c r="A37" s="3" t="s">
        <v>35</v>
      </c>
      <c r="B37" s="4" t="s">
        <v>220</v>
      </c>
      <c r="C37" s="4" t="s">
        <v>263</v>
      </c>
      <c r="D37" s="24" t="s">
        <v>215</v>
      </c>
      <c r="E37" s="5">
        <v>34800</v>
      </c>
      <c r="F37" s="8">
        <v>41671</v>
      </c>
      <c r="G37" s="6">
        <v>41944</v>
      </c>
      <c r="H37" s="28" t="s">
        <v>251</v>
      </c>
      <c r="I37" s="25" t="s">
        <v>248</v>
      </c>
    </row>
    <row r="38" spans="1:9" s="38" customFormat="1" ht="31.5" x14ac:dyDescent="0.25">
      <c r="A38" s="3" t="s">
        <v>35</v>
      </c>
      <c r="B38" s="4" t="s">
        <v>221</v>
      </c>
      <c r="C38" s="4" t="s">
        <v>213</v>
      </c>
      <c r="D38" s="24" t="s">
        <v>217</v>
      </c>
      <c r="E38" s="5">
        <v>21950</v>
      </c>
      <c r="F38" s="8">
        <v>41974</v>
      </c>
      <c r="G38" s="6">
        <v>42004</v>
      </c>
      <c r="H38" s="28" t="s">
        <v>250</v>
      </c>
      <c r="I38" s="53" t="s">
        <v>248</v>
      </c>
    </row>
    <row r="39" spans="1:9" s="38" customFormat="1" ht="31.5" x14ac:dyDescent="0.25">
      <c r="A39" s="3" t="s">
        <v>35</v>
      </c>
      <c r="B39" s="4" t="s">
        <v>222</v>
      </c>
      <c r="C39" s="4" t="s">
        <v>264</v>
      </c>
      <c r="D39" s="24" t="s">
        <v>217</v>
      </c>
      <c r="E39" s="5">
        <v>10000</v>
      </c>
      <c r="F39" s="8">
        <v>41974</v>
      </c>
      <c r="G39" s="6">
        <v>42004</v>
      </c>
      <c r="H39" s="28" t="s">
        <v>250</v>
      </c>
      <c r="I39" s="25" t="s">
        <v>248</v>
      </c>
    </row>
    <row r="40" spans="1:9" s="38" customFormat="1" ht="31.5" x14ac:dyDescent="0.25">
      <c r="A40" s="3" t="s">
        <v>35</v>
      </c>
      <c r="B40" s="4" t="s">
        <v>223</v>
      </c>
      <c r="C40" s="4" t="s">
        <v>265</v>
      </c>
      <c r="D40" s="24" t="s">
        <v>217</v>
      </c>
      <c r="E40" s="5">
        <v>3500</v>
      </c>
      <c r="F40" s="8">
        <v>41975</v>
      </c>
      <c r="G40" s="6">
        <v>42004</v>
      </c>
      <c r="H40" s="28" t="s">
        <v>250</v>
      </c>
      <c r="I40" s="53" t="s">
        <v>248</v>
      </c>
    </row>
    <row r="41" spans="1:9" s="38" customFormat="1" ht="31.5" x14ac:dyDescent="0.25">
      <c r="A41" s="3" t="s">
        <v>35</v>
      </c>
      <c r="B41" s="4" t="s">
        <v>224</v>
      </c>
      <c r="C41" s="4" t="s">
        <v>266</v>
      </c>
      <c r="D41" s="24" t="s">
        <v>217</v>
      </c>
      <c r="E41" s="5">
        <v>3500</v>
      </c>
      <c r="F41" s="8">
        <v>41976</v>
      </c>
      <c r="G41" s="6">
        <v>42004</v>
      </c>
      <c r="H41" s="28" t="s">
        <v>250</v>
      </c>
      <c r="I41" s="25" t="s">
        <v>248</v>
      </c>
    </row>
    <row r="42" spans="1:9" s="38" customFormat="1" ht="31.5" x14ac:dyDescent="0.25">
      <c r="A42" s="3" t="s">
        <v>35</v>
      </c>
      <c r="B42" s="4" t="s">
        <v>225</v>
      </c>
      <c r="C42" s="4" t="s">
        <v>267</v>
      </c>
      <c r="D42" s="24" t="s">
        <v>217</v>
      </c>
      <c r="E42" s="5">
        <v>3500</v>
      </c>
      <c r="F42" s="8">
        <v>41977</v>
      </c>
      <c r="G42" s="6">
        <v>42004</v>
      </c>
      <c r="H42" s="28" t="s">
        <v>250</v>
      </c>
      <c r="I42" s="53" t="s">
        <v>248</v>
      </c>
    </row>
    <row r="43" spans="1:9" s="38" customFormat="1" ht="31.5" x14ac:dyDescent="0.25">
      <c r="A43" s="3" t="s">
        <v>35</v>
      </c>
      <c r="B43" s="4" t="s">
        <v>226</v>
      </c>
      <c r="C43" s="4" t="s">
        <v>216</v>
      </c>
      <c r="D43" s="24" t="s">
        <v>217</v>
      </c>
      <c r="E43" s="5">
        <v>32200</v>
      </c>
      <c r="F43" s="8">
        <v>41978</v>
      </c>
      <c r="G43" s="6">
        <v>42004</v>
      </c>
      <c r="H43" s="28" t="s">
        <v>250</v>
      </c>
      <c r="I43" s="25" t="s">
        <v>248</v>
      </c>
    </row>
    <row r="44" spans="1:9" s="38" customFormat="1" ht="31.5" x14ac:dyDescent="0.25">
      <c r="A44" s="3" t="s">
        <v>35</v>
      </c>
      <c r="B44" s="4" t="s">
        <v>227</v>
      </c>
      <c r="C44" s="4" t="s">
        <v>268</v>
      </c>
      <c r="D44" s="24" t="s">
        <v>218</v>
      </c>
      <c r="E44" s="5">
        <v>6600</v>
      </c>
      <c r="F44" s="8">
        <v>41979</v>
      </c>
      <c r="G44" s="6">
        <v>42004</v>
      </c>
      <c r="H44" s="28" t="s">
        <v>250</v>
      </c>
      <c r="I44" s="53" t="s">
        <v>248</v>
      </c>
    </row>
    <row r="45" spans="1:9" s="38" customFormat="1" ht="47.25" x14ac:dyDescent="0.25">
      <c r="A45" s="18" t="s">
        <v>157</v>
      </c>
      <c r="B45" s="19" t="s">
        <v>95</v>
      </c>
      <c r="C45" s="19" t="s">
        <v>156</v>
      </c>
      <c r="D45" s="36" t="s">
        <v>155</v>
      </c>
      <c r="E45" s="20">
        <v>23720</v>
      </c>
      <c r="F45" s="22">
        <v>40513</v>
      </c>
      <c r="G45" s="21">
        <v>41091</v>
      </c>
      <c r="H45" s="29" t="s">
        <v>242</v>
      </c>
      <c r="I45" s="25" t="s">
        <v>248</v>
      </c>
    </row>
    <row r="46" spans="1:9" s="38" customFormat="1" ht="31.5" x14ac:dyDescent="0.25">
      <c r="A46" s="18" t="s">
        <v>157</v>
      </c>
      <c r="B46" s="19" t="s">
        <v>99</v>
      </c>
      <c r="C46" s="19" t="s">
        <v>100</v>
      </c>
      <c r="D46" s="36" t="s">
        <v>161</v>
      </c>
      <c r="E46" s="20">
        <v>25000</v>
      </c>
      <c r="F46" s="22">
        <v>42339</v>
      </c>
      <c r="G46" s="21">
        <v>41091</v>
      </c>
      <c r="H46" s="29" t="s">
        <v>242</v>
      </c>
      <c r="I46" s="53" t="s">
        <v>248</v>
      </c>
    </row>
    <row r="47" spans="1:9" s="38" customFormat="1" ht="31.5" x14ac:dyDescent="0.25">
      <c r="A47" s="18" t="s">
        <v>157</v>
      </c>
      <c r="B47" s="19" t="s">
        <v>108</v>
      </c>
      <c r="C47" s="19" t="s">
        <v>107</v>
      </c>
      <c r="D47" s="40" t="s">
        <v>269</v>
      </c>
      <c r="E47" s="20">
        <v>24987</v>
      </c>
      <c r="F47" s="22">
        <v>40544</v>
      </c>
      <c r="G47" s="21">
        <v>41091</v>
      </c>
      <c r="H47" s="29" t="s">
        <v>242</v>
      </c>
      <c r="I47" s="25" t="s">
        <v>248</v>
      </c>
    </row>
    <row r="48" spans="1:9" s="38" customFormat="1" ht="31.5" x14ac:dyDescent="0.25">
      <c r="A48" s="18" t="s">
        <v>272</v>
      </c>
      <c r="B48" s="19" t="s">
        <v>236</v>
      </c>
      <c r="C48" s="19" t="s">
        <v>11</v>
      </c>
      <c r="D48" s="24" t="s">
        <v>237</v>
      </c>
      <c r="E48" s="20">
        <v>65000</v>
      </c>
      <c r="F48" s="22">
        <v>41883</v>
      </c>
      <c r="G48" s="21">
        <v>42278</v>
      </c>
      <c r="H48" s="29"/>
      <c r="I48" s="53" t="s">
        <v>271</v>
      </c>
    </row>
    <row r="49" spans="1:9" s="38" customFormat="1" ht="55.5" customHeight="1" x14ac:dyDescent="0.25">
      <c r="A49" s="18" t="s">
        <v>21</v>
      </c>
      <c r="B49" s="19" t="s">
        <v>23</v>
      </c>
      <c r="C49" s="19" t="s">
        <v>22</v>
      </c>
      <c r="D49" s="25" t="s">
        <v>24</v>
      </c>
      <c r="E49" s="20">
        <v>5500</v>
      </c>
      <c r="F49" s="22">
        <v>41122</v>
      </c>
      <c r="G49" s="21">
        <v>41153</v>
      </c>
      <c r="H49" s="29" t="s">
        <v>245</v>
      </c>
      <c r="I49" s="25" t="s">
        <v>248</v>
      </c>
    </row>
    <row r="50" spans="1:9" s="38" customFormat="1" ht="47.25" x14ac:dyDescent="0.25">
      <c r="A50" s="18" t="s">
        <v>21</v>
      </c>
      <c r="B50" s="19" t="s">
        <v>25</v>
      </c>
      <c r="C50" s="19" t="s">
        <v>22</v>
      </c>
      <c r="D50" s="25" t="s">
        <v>26</v>
      </c>
      <c r="E50" s="20">
        <v>80000</v>
      </c>
      <c r="F50" s="22">
        <v>41244</v>
      </c>
      <c r="G50" s="21">
        <v>41699</v>
      </c>
      <c r="H50" s="29" t="s">
        <v>245</v>
      </c>
      <c r="I50" s="53" t="s">
        <v>248</v>
      </c>
    </row>
    <row r="51" spans="1:9" s="38" customFormat="1" ht="47.25" x14ac:dyDescent="0.25">
      <c r="A51" s="18" t="s">
        <v>21</v>
      </c>
      <c r="B51" s="19" t="s">
        <v>27</v>
      </c>
      <c r="C51" s="19" t="s">
        <v>22</v>
      </c>
      <c r="D51" s="25" t="s">
        <v>28</v>
      </c>
      <c r="E51" s="20">
        <v>5836</v>
      </c>
      <c r="F51" s="22">
        <v>41456</v>
      </c>
      <c r="G51" s="21">
        <v>41487</v>
      </c>
      <c r="H51" s="29" t="s">
        <v>245</v>
      </c>
      <c r="I51" s="25" t="s">
        <v>248</v>
      </c>
    </row>
    <row r="52" spans="1:9" s="38" customFormat="1" ht="47.25" x14ac:dyDescent="0.25">
      <c r="A52" s="18" t="s">
        <v>21</v>
      </c>
      <c r="B52" s="19" t="s">
        <v>30</v>
      </c>
      <c r="C52" s="19" t="s">
        <v>22</v>
      </c>
      <c r="D52" s="25" t="s">
        <v>29</v>
      </c>
      <c r="E52" s="20">
        <v>51200</v>
      </c>
      <c r="F52" s="22">
        <v>41974</v>
      </c>
      <c r="G52" s="21">
        <v>42339</v>
      </c>
      <c r="H52" s="29"/>
      <c r="I52" s="53" t="s">
        <v>248</v>
      </c>
    </row>
    <row r="53" spans="1:9" s="38" customFormat="1" ht="47.25" x14ac:dyDescent="0.25">
      <c r="A53" s="18" t="s">
        <v>21</v>
      </c>
      <c r="B53" s="19" t="s">
        <v>31</v>
      </c>
      <c r="C53" s="19" t="s">
        <v>22</v>
      </c>
      <c r="D53" s="25" t="s">
        <v>44</v>
      </c>
      <c r="E53" s="20">
        <v>24900</v>
      </c>
      <c r="F53" s="22">
        <v>42339</v>
      </c>
      <c r="G53" s="21">
        <v>42461</v>
      </c>
      <c r="H53" s="29"/>
      <c r="I53" s="25" t="s">
        <v>248</v>
      </c>
    </row>
    <row r="54" spans="1:9" s="38" customFormat="1" ht="47.25" x14ac:dyDescent="0.25">
      <c r="A54" s="18" t="s">
        <v>21</v>
      </c>
      <c r="B54" s="42" t="s">
        <v>33</v>
      </c>
      <c r="C54" s="19" t="s">
        <v>22</v>
      </c>
      <c r="D54" s="41" t="s">
        <v>34</v>
      </c>
      <c r="E54" s="20">
        <v>65100</v>
      </c>
      <c r="F54" s="22">
        <v>42339</v>
      </c>
      <c r="G54" s="21">
        <v>42705</v>
      </c>
      <c r="H54" s="29"/>
      <c r="I54" s="53" t="s">
        <v>248</v>
      </c>
    </row>
    <row r="55" spans="1:9" s="38" customFormat="1" ht="31.5" x14ac:dyDescent="0.25">
      <c r="A55" s="18" t="s">
        <v>21</v>
      </c>
      <c r="B55" s="19" t="s">
        <v>114</v>
      </c>
      <c r="C55" s="19" t="s">
        <v>116</v>
      </c>
      <c r="D55" s="39" t="s">
        <v>113</v>
      </c>
      <c r="E55" s="20">
        <v>5000</v>
      </c>
      <c r="F55" s="22">
        <v>41244</v>
      </c>
      <c r="G55" s="21">
        <v>41365</v>
      </c>
      <c r="H55" s="29" t="s">
        <v>242</v>
      </c>
      <c r="I55" s="25" t="s">
        <v>248</v>
      </c>
    </row>
    <row r="56" spans="1:9" s="38" customFormat="1" ht="31.5" x14ac:dyDescent="0.25">
      <c r="A56" s="18" t="s">
        <v>21</v>
      </c>
      <c r="B56" s="19" t="s">
        <v>117</v>
      </c>
      <c r="C56" s="31" t="s">
        <v>118</v>
      </c>
      <c r="D56" s="39" t="s">
        <v>115</v>
      </c>
      <c r="E56" s="20">
        <v>5000</v>
      </c>
      <c r="F56" s="22">
        <v>41244</v>
      </c>
      <c r="G56" s="21">
        <v>41365</v>
      </c>
      <c r="H56" s="29" t="s">
        <v>242</v>
      </c>
      <c r="I56" s="53" t="s">
        <v>248</v>
      </c>
    </row>
    <row r="57" spans="1:9" s="38" customFormat="1" ht="78.75" x14ac:dyDescent="0.25">
      <c r="A57" s="43" t="s">
        <v>21</v>
      </c>
      <c r="B57" s="25" t="s">
        <v>126</v>
      </c>
      <c r="C57" s="25" t="s">
        <v>259</v>
      </c>
      <c r="D57" s="36" t="s">
        <v>125</v>
      </c>
      <c r="E57" s="20">
        <v>24950</v>
      </c>
      <c r="F57" s="22">
        <v>41456</v>
      </c>
      <c r="G57" s="21">
        <v>41518</v>
      </c>
      <c r="H57" s="29" t="s">
        <v>242</v>
      </c>
      <c r="I57" s="25" t="s">
        <v>248</v>
      </c>
    </row>
    <row r="58" spans="1:9" s="38" customFormat="1" ht="47.25" x14ac:dyDescent="0.25">
      <c r="A58" s="18" t="s">
        <v>143</v>
      </c>
      <c r="B58" s="19" t="s">
        <v>66</v>
      </c>
      <c r="C58" s="19" t="s">
        <v>67</v>
      </c>
      <c r="D58" s="36" t="s">
        <v>142</v>
      </c>
      <c r="E58" s="20">
        <v>20305</v>
      </c>
      <c r="F58" s="22">
        <v>40483</v>
      </c>
      <c r="G58" s="21">
        <v>41091</v>
      </c>
      <c r="H58" s="29" t="s">
        <v>242</v>
      </c>
      <c r="I58" s="53" t="s">
        <v>248</v>
      </c>
    </row>
    <row r="59" spans="1:9" s="38" customFormat="1" ht="31.5" x14ac:dyDescent="0.25">
      <c r="A59" s="3" t="s">
        <v>143</v>
      </c>
      <c r="B59" s="4" t="s">
        <v>189</v>
      </c>
      <c r="C59" s="4" t="s">
        <v>188</v>
      </c>
      <c r="D59" s="24" t="s">
        <v>257</v>
      </c>
      <c r="E59" s="5">
        <v>327443</v>
      </c>
      <c r="F59" s="8">
        <v>40544</v>
      </c>
      <c r="G59" s="6">
        <v>40908</v>
      </c>
      <c r="H59" s="28" t="s">
        <v>249</v>
      </c>
      <c r="I59" s="25" t="s">
        <v>248</v>
      </c>
    </row>
    <row r="60" spans="1:9" s="38" customFormat="1" ht="31.5" x14ac:dyDescent="0.25">
      <c r="A60" s="3" t="s">
        <v>143</v>
      </c>
      <c r="B60" s="4" t="s">
        <v>190</v>
      </c>
      <c r="C60" s="4" t="s">
        <v>188</v>
      </c>
      <c r="D60" s="24" t="s">
        <v>257</v>
      </c>
      <c r="E60" s="5">
        <v>291025</v>
      </c>
      <c r="F60" s="8">
        <v>40909</v>
      </c>
      <c r="G60" s="6">
        <v>41274</v>
      </c>
      <c r="H60" s="28" t="s">
        <v>249</v>
      </c>
      <c r="I60" s="53" t="s">
        <v>248</v>
      </c>
    </row>
    <row r="61" spans="1:9" s="38" customFormat="1" ht="31.5" x14ac:dyDescent="0.25">
      <c r="A61" s="3" t="s">
        <v>143</v>
      </c>
      <c r="B61" s="4" t="s">
        <v>191</v>
      </c>
      <c r="C61" s="4" t="s">
        <v>188</v>
      </c>
      <c r="D61" s="24" t="s">
        <v>257</v>
      </c>
      <c r="E61" s="5">
        <v>178966</v>
      </c>
      <c r="F61" s="8">
        <v>41275</v>
      </c>
      <c r="G61" s="6">
        <v>41639</v>
      </c>
      <c r="H61" s="28" t="s">
        <v>249</v>
      </c>
      <c r="I61" s="25" t="s">
        <v>248</v>
      </c>
    </row>
    <row r="62" spans="1:9" s="38" customFormat="1" ht="31.5" x14ac:dyDescent="0.25">
      <c r="A62" s="3" t="s">
        <v>143</v>
      </c>
      <c r="B62" s="4" t="s">
        <v>192</v>
      </c>
      <c r="C62" s="4" t="s">
        <v>188</v>
      </c>
      <c r="D62" s="24" t="s">
        <v>257</v>
      </c>
      <c r="E62" s="5">
        <v>176123</v>
      </c>
      <c r="F62" s="8">
        <v>41640</v>
      </c>
      <c r="G62" s="6">
        <v>42004</v>
      </c>
      <c r="H62" s="28" t="s">
        <v>249</v>
      </c>
      <c r="I62" s="53" t="s">
        <v>248</v>
      </c>
    </row>
    <row r="63" spans="1:9" s="38" customFormat="1" ht="15.75" x14ac:dyDescent="0.25">
      <c r="A63" s="3" t="s">
        <v>143</v>
      </c>
      <c r="B63" s="4" t="s">
        <v>193</v>
      </c>
      <c r="C63" s="4" t="s">
        <v>188</v>
      </c>
      <c r="D63" s="24" t="s">
        <v>257</v>
      </c>
      <c r="E63" s="5">
        <v>75000</v>
      </c>
      <c r="F63" s="8">
        <v>42005</v>
      </c>
      <c r="G63" s="6">
        <v>42369</v>
      </c>
      <c r="H63" s="28"/>
      <c r="I63" s="25"/>
    </row>
    <row r="64" spans="1:9" s="45" customFormat="1" ht="47.25" x14ac:dyDescent="0.25">
      <c r="A64" s="18" t="s">
        <v>166</v>
      </c>
      <c r="B64" s="19" t="s">
        <v>121</v>
      </c>
      <c r="C64" s="19" t="s">
        <v>120</v>
      </c>
      <c r="D64" s="44" t="s">
        <v>119</v>
      </c>
      <c r="E64" s="20">
        <v>44944</v>
      </c>
      <c r="F64" s="22">
        <v>41244</v>
      </c>
      <c r="G64" s="21">
        <v>41609</v>
      </c>
      <c r="H64" s="29" t="s">
        <v>242</v>
      </c>
      <c r="I64" s="53" t="s">
        <v>248</v>
      </c>
    </row>
    <row r="65" spans="1:9" s="45" customFormat="1" ht="47.25" x14ac:dyDescent="0.25">
      <c r="A65" s="18" t="s">
        <v>160</v>
      </c>
      <c r="B65" s="19" t="s">
        <v>98</v>
      </c>
      <c r="C65" s="19" t="s">
        <v>97</v>
      </c>
      <c r="D65" s="39" t="s">
        <v>159</v>
      </c>
      <c r="E65" s="20">
        <v>25000</v>
      </c>
      <c r="F65" s="22">
        <v>40513</v>
      </c>
      <c r="G65" s="21">
        <v>41091</v>
      </c>
      <c r="H65" s="29" t="s">
        <v>242</v>
      </c>
      <c r="I65" s="55" t="s">
        <v>248</v>
      </c>
    </row>
    <row r="66" spans="1:9" s="2" customFormat="1" ht="31.5" x14ac:dyDescent="0.25">
      <c r="A66" s="3" t="s">
        <v>198</v>
      </c>
      <c r="B66" s="4" t="s">
        <v>196</v>
      </c>
      <c r="C66" s="4" t="s">
        <v>194</v>
      </c>
      <c r="D66" s="24" t="s">
        <v>195</v>
      </c>
      <c r="E66" s="5">
        <v>931647</v>
      </c>
      <c r="F66" s="8">
        <v>41730</v>
      </c>
      <c r="G66" s="6">
        <v>42004</v>
      </c>
      <c r="H66" s="28" t="s">
        <v>249</v>
      </c>
      <c r="I66" s="54"/>
    </row>
    <row r="67" spans="1:9" s="2" customFormat="1" ht="126" x14ac:dyDescent="0.25">
      <c r="A67" s="3" t="s">
        <v>198</v>
      </c>
      <c r="B67" s="4" t="s">
        <v>260</v>
      </c>
      <c r="C67" s="4" t="s">
        <v>270</v>
      </c>
      <c r="D67" s="24" t="s">
        <v>253</v>
      </c>
      <c r="E67" s="5">
        <v>321039.32</v>
      </c>
      <c r="F67" s="8">
        <v>41699</v>
      </c>
      <c r="G67" s="6">
        <v>42063</v>
      </c>
      <c r="H67" s="28"/>
      <c r="I67" s="46"/>
    </row>
    <row r="68" spans="1:9" s="2" customFormat="1" ht="126" x14ac:dyDescent="0.25">
      <c r="A68" s="3" t="s">
        <v>198</v>
      </c>
      <c r="B68" s="4" t="s">
        <v>197</v>
      </c>
      <c r="C68" s="4" t="s">
        <v>194</v>
      </c>
      <c r="D68" s="24" t="s">
        <v>258</v>
      </c>
      <c r="E68" s="5">
        <v>200000</v>
      </c>
      <c r="F68" s="8">
        <v>42005</v>
      </c>
      <c r="G68" s="6">
        <v>42369</v>
      </c>
      <c r="H68" s="28"/>
      <c r="I68" s="54"/>
    </row>
    <row r="69" spans="1:9" s="2" customFormat="1" ht="47.25" x14ac:dyDescent="0.25">
      <c r="A69" s="18" t="s">
        <v>238</v>
      </c>
      <c r="B69" s="19" t="s">
        <v>239</v>
      </c>
      <c r="C69" s="19" t="s">
        <v>36</v>
      </c>
      <c r="D69" s="25" t="s">
        <v>240</v>
      </c>
      <c r="E69" s="20">
        <v>24994</v>
      </c>
      <c r="F69" s="22">
        <v>41579</v>
      </c>
      <c r="G69" s="21">
        <v>41944</v>
      </c>
      <c r="H69" s="29" t="s">
        <v>242</v>
      </c>
      <c r="I69" s="46"/>
    </row>
    <row r="70" spans="1:9" s="2" customFormat="1" ht="47.25" x14ac:dyDescent="0.25">
      <c r="A70" s="18" t="s">
        <v>151</v>
      </c>
      <c r="B70" s="19" t="s">
        <v>83</v>
      </c>
      <c r="C70" s="19" t="s">
        <v>81</v>
      </c>
      <c r="D70" s="36" t="s">
        <v>82</v>
      </c>
      <c r="E70" s="20">
        <v>24951</v>
      </c>
      <c r="F70" s="22">
        <v>40483</v>
      </c>
      <c r="G70" s="21">
        <v>41091</v>
      </c>
      <c r="H70" s="29" t="s">
        <v>242</v>
      </c>
      <c r="I70" s="53" t="s">
        <v>248</v>
      </c>
    </row>
    <row r="71" spans="1:9" s="2" customFormat="1" ht="31.5" x14ac:dyDescent="0.25">
      <c r="A71" s="18" t="s">
        <v>151</v>
      </c>
      <c r="B71" s="19" t="s">
        <v>105</v>
      </c>
      <c r="C71" s="19" t="s">
        <v>106</v>
      </c>
      <c r="D71" s="47" t="s">
        <v>104</v>
      </c>
      <c r="E71" s="20">
        <v>25000</v>
      </c>
      <c r="F71" s="22">
        <v>40513</v>
      </c>
      <c r="G71" s="21">
        <v>41091</v>
      </c>
      <c r="H71" s="29" t="s">
        <v>242</v>
      </c>
      <c r="I71" s="55" t="s">
        <v>248</v>
      </c>
    </row>
    <row r="72" spans="1:9" s="2" customFormat="1" ht="31.5" x14ac:dyDescent="0.25">
      <c r="A72" s="18" t="s">
        <v>162</v>
      </c>
      <c r="B72" s="19" t="s">
        <v>102</v>
      </c>
      <c r="C72" s="19" t="s">
        <v>103</v>
      </c>
      <c r="D72" s="36" t="s">
        <v>101</v>
      </c>
      <c r="E72" s="20">
        <v>16628</v>
      </c>
      <c r="F72" s="22">
        <v>40513</v>
      </c>
      <c r="G72" s="21">
        <v>41091</v>
      </c>
      <c r="H72" s="29" t="s">
        <v>242</v>
      </c>
      <c r="I72" s="53" t="s">
        <v>248</v>
      </c>
    </row>
    <row r="73" spans="1:9" s="2" customFormat="1" ht="31.5" x14ac:dyDescent="0.25">
      <c r="A73" s="18" t="s">
        <v>232</v>
      </c>
      <c r="B73" s="19" t="s">
        <v>235</v>
      </c>
      <c r="C73" s="19" t="s">
        <v>233</v>
      </c>
      <c r="D73" s="24" t="s">
        <v>234</v>
      </c>
      <c r="E73" s="20">
        <v>59820</v>
      </c>
      <c r="F73" s="22">
        <v>41913</v>
      </c>
      <c r="G73" s="21">
        <v>42094</v>
      </c>
      <c r="H73" s="29"/>
      <c r="I73" s="46"/>
    </row>
    <row r="74" spans="1:9" s="2" customFormat="1" ht="47.25" x14ac:dyDescent="0.25">
      <c r="A74" s="18" t="s">
        <v>170</v>
      </c>
      <c r="B74" s="19" t="s">
        <v>132</v>
      </c>
      <c r="C74" s="19" t="s">
        <v>133</v>
      </c>
      <c r="D74" s="39" t="s">
        <v>131</v>
      </c>
      <c r="E74" s="20">
        <v>24942</v>
      </c>
      <c r="F74" s="22">
        <v>41456</v>
      </c>
      <c r="G74" s="21">
        <v>41518</v>
      </c>
      <c r="H74" s="29" t="s">
        <v>242</v>
      </c>
      <c r="I74" s="53" t="s">
        <v>248</v>
      </c>
    </row>
    <row r="75" spans="1:9" s="2" customFormat="1" ht="63" x14ac:dyDescent="0.25">
      <c r="A75" s="18" t="s">
        <v>153</v>
      </c>
      <c r="B75" s="19" t="s">
        <v>90</v>
      </c>
      <c r="C75" s="19" t="s">
        <v>91</v>
      </c>
      <c r="D75" s="48" t="s">
        <v>92</v>
      </c>
      <c r="E75" s="20">
        <v>19270</v>
      </c>
      <c r="F75" s="22">
        <v>40513</v>
      </c>
      <c r="G75" s="21">
        <v>41091</v>
      </c>
      <c r="H75" s="29" t="s">
        <v>242</v>
      </c>
      <c r="I75" s="55" t="s">
        <v>248</v>
      </c>
    </row>
    <row r="76" spans="1:9" s="2" customFormat="1" ht="31.5" x14ac:dyDescent="0.25">
      <c r="A76" s="3" t="s">
        <v>10</v>
      </c>
      <c r="B76" s="4" t="s">
        <v>14</v>
      </c>
      <c r="C76" s="4" t="s">
        <v>11</v>
      </c>
      <c r="D76" s="24" t="s">
        <v>13</v>
      </c>
      <c r="E76" s="5">
        <v>58600</v>
      </c>
      <c r="F76" s="8">
        <v>40422</v>
      </c>
      <c r="G76" s="6">
        <v>41334</v>
      </c>
      <c r="H76" s="28" t="s">
        <v>243</v>
      </c>
      <c r="I76" s="54"/>
    </row>
    <row r="77" spans="1:9" s="2" customFormat="1" ht="31.5" x14ac:dyDescent="0.25">
      <c r="A77" s="3" t="s">
        <v>10</v>
      </c>
      <c r="B77" s="4" t="s">
        <v>16</v>
      </c>
      <c r="C77" s="4" t="s">
        <v>12</v>
      </c>
      <c r="D77" s="24" t="s">
        <v>15</v>
      </c>
      <c r="E77" s="5">
        <v>90000</v>
      </c>
      <c r="F77" s="8">
        <v>40878</v>
      </c>
      <c r="G77" s="6">
        <v>41244</v>
      </c>
      <c r="H77" s="28" t="s">
        <v>244</v>
      </c>
      <c r="I77" s="39"/>
    </row>
    <row r="78" spans="1:9" s="2" customFormat="1" ht="47.25" x14ac:dyDescent="0.25">
      <c r="A78" s="3" t="s">
        <v>10</v>
      </c>
      <c r="B78" s="4" t="s">
        <v>17</v>
      </c>
      <c r="C78" s="4" t="s">
        <v>11</v>
      </c>
      <c r="D78" s="24" t="s">
        <v>18</v>
      </c>
      <c r="E78" s="5">
        <v>201000</v>
      </c>
      <c r="F78" s="8">
        <v>41456</v>
      </c>
      <c r="G78" s="6">
        <v>41791</v>
      </c>
      <c r="H78" s="28" t="s">
        <v>243</v>
      </c>
      <c r="I78" s="56"/>
    </row>
    <row r="79" spans="1:9" s="2" customFormat="1" ht="47.25" x14ac:dyDescent="0.25">
      <c r="A79" s="18" t="s">
        <v>10</v>
      </c>
      <c r="B79" s="19" t="s">
        <v>20</v>
      </c>
      <c r="C79" s="19" t="s">
        <v>11</v>
      </c>
      <c r="D79" s="41" t="s">
        <v>19</v>
      </c>
      <c r="E79" s="20">
        <v>100000</v>
      </c>
      <c r="F79" s="22">
        <v>42339</v>
      </c>
      <c r="G79" s="21">
        <v>42705</v>
      </c>
      <c r="H79" s="29"/>
      <c r="I79" s="39"/>
    </row>
    <row r="80" spans="1:9" s="2" customFormat="1" ht="47.25" x14ac:dyDescent="0.25">
      <c r="A80" s="18" t="s">
        <v>10</v>
      </c>
      <c r="B80" s="19" t="s">
        <v>63</v>
      </c>
      <c r="C80" s="19" t="s">
        <v>64</v>
      </c>
      <c r="D80" s="36" t="s">
        <v>65</v>
      </c>
      <c r="E80" s="20">
        <v>23200</v>
      </c>
      <c r="F80" s="22">
        <v>40483</v>
      </c>
      <c r="G80" s="21">
        <v>41091</v>
      </c>
      <c r="H80" s="29" t="s">
        <v>242</v>
      </c>
      <c r="I80" s="53" t="s">
        <v>248</v>
      </c>
    </row>
    <row r="81" spans="1:10" s="2" customFormat="1" ht="53.25" customHeight="1" x14ac:dyDescent="0.25">
      <c r="A81" s="18" t="s">
        <v>10</v>
      </c>
      <c r="B81" s="19" t="s">
        <v>94</v>
      </c>
      <c r="C81" s="19" t="s">
        <v>93</v>
      </c>
      <c r="D81" s="36" t="s">
        <v>154</v>
      </c>
      <c r="E81" s="20">
        <v>25000</v>
      </c>
      <c r="F81" s="22">
        <v>40513</v>
      </c>
      <c r="G81" s="21">
        <v>41091</v>
      </c>
      <c r="H81" s="29" t="s">
        <v>242</v>
      </c>
      <c r="I81" s="55" t="s">
        <v>248</v>
      </c>
    </row>
    <row r="82" spans="1:10" s="2" customFormat="1" ht="31.5" x14ac:dyDescent="0.25">
      <c r="A82" s="18" t="s">
        <v>187</v>
      </c>
      <c r="B82" s="19" t="s">
        <v>182</v>
      </c>
      <c r="C82" s="19" t="s">
        <v>179</v>
      </c>
      <c r="D82" s="25" t="s">
        <v>180</v>
      </c>
      <c r="E82" s="20">
        <v>150000</v>
      </c>
      <c r="F82" s="22">
        <v>40603</v>
      </c>
      <c r="G82" s="21">
        <v>40908</v>
      </c>
      <c r="H82" s="29" t="s">
        <v>247</v>
      </c>
      <c r="I82" s="53"/>
    </row>
    <row r="83" spans="1:10" s="2" customFormat="1" ht="31.5" x14ac:dyDescent="0.25">
      <c r="A83" s="18" t="s">
        <v>187</v>
      </c>
      <c r="B83" s="19" t="s">
        <v>183</v>
      </c>
      <c r="C83" s="19" t="s">
        <v>179</v>
      </c>
      <c r="D83" s="25" t="s">
        <v>181</v>
      </c>
      <c r="E83" s="20">
        <v>86614</v>
      </c>
      <c r="F83" s="22">
        <v>40909</v>
      </c>
      <c r="G83" s="21">
        <v>41091</v>
      </c>
      <c r="H83" s="29" t="s">
        <v>247</v>
      </c>
      <c r="I83" s="39"/>
    </row>
    <row r="84" spans="1:10" s="2" customFormat="1" ht="31.5" x14ac:dyDescent="0.25">
      <c r="A84" s="18" t="s">
        <v>187</v>
      </c>
      <c r="B84" s="19" t="s">
        <v>184</v>
      </c>
      <c r="C84" s="19" t="s">
        <v>179</v>
      </c>
      <c r="D84" s="25" t="s">
        <v>181</v>
      </c>
      <c r="E84" s="20">
        <v>125640</v>
      </c>
      <c r="F84" s="22">
        <v>41275</v>
      </c>
      <c r="G84" s="21">
        <v>41609</v>
      </c>
      <c r="H84" s="29" t="s">
        <v>247</v>
      </c>
      <c r="I84" s="53"/>
    </row>
    <row r="85" spans="1:10" s="2" customFormat="1" ht="31.5" x14ac:dyDescent="0.25">
      <c r="A85" s="18" t="s">
        <v>187</v>
      </c>
      <c r="B85" s="4" t="s">
        <v>185</v>
      </c>
      <c r="C85" s="4" t="s">
        <v>179</v>
      </c>
      <c r="D85" s="24" t="s">
        <v>181</v>
      </c>
      <c r="E85" s="5">
        <v>149715</v>
      </c>
      <c r="F85" s="8">
        <v>41699</v>
      </c>
      <c r="G85" s="6">
        <v>41974</v>
      </c>
      <c r="H85" s="28" t="s">
        <v>247</v>
      </c>
      <c r="I85" s="39"/>
    </row>
    <row r="86" spans="1:10" s="2" customFormat="1" ht="31.5" x14ac:dyDescent="0.25">
      <c r="A86" s="18" t="s">
        <v>187</v>
      </c>
      <c r="B86" s="4" t="s">
        <v>186</v>
      </c>
      <c r="C86" s="4" t="s">
        <v>179</v>
      </c>
      <c r="D86" s="24" t="s">
        <v>181</v>
      </c>
      <c r="E86" s="5">
        <v>149000</v>
      </c>
      <c r="F86" s="8">
        <v>42005</v>
      </c>
      <c r="G86" s="6">
        <v>42095</v>
      </c>
      <c r="H86" s="28"/>
      <c r="I86" s="56"/>
    </row>
    <row r="87" spans="1:10" s="2" customFormat="1" ht="47.25" x14ac:dyDescent="0.25">
      <c r="A87" s="18" t="s">
        <v>172</v>
      </c>
      <c r="B87" s="19" t="s">
        <v>135</v>
      </c>
      <c r="C87" s="19" t="s">
        <v>134</v>
      </c>
      <c r="D87" s="39" t="s">
        <v>171</v>
      </c>
      <c r="E87" s="20">
        <v>21850</v>
      </c>
      <c r="F87" s="22">
        <v>41518</v>
      </c>
      <c r="G87" s="21">
        <v>41913</v>
      </c>
      <c r="H87" s="29" t="s">
        <v>242</v>
      </c>
      <c r="I87" s="55" t="s">
        <v>248</v>
      </c>
    </row>
    <row r="88" spans="1:10" s="2" customFormat="1" ht="63" x14ac:dyDescent="0.25">
      <c r="A88" s="18" t="s">
        <v>43</v>
      </c>
      <c r="B88" s="19" t="s">
        <v>86</v>
      </c>
      <c r="C88" s="19" t="s">
        <v>84</v>
      </c>
      <c r="D88" s="36" t="s">
        <v>85</v>
      </c>
      <c r="E88" s="20">
        <v>22884</v>
      </c>
      <c r="F88" s="22">
        <v>40483</v>
      </c>
      <c r="G88" s="21">
        <v>41091</v>
      </c>
      <c r="H88" s="29" t="s">
        <v>242</v>
      </c>
      <c r="I88" s="53" t="s">
        <v>248</v>
      </c>
    </row>
    <row r="89" spans="1:10" s="2" customFormat="1" ht="31.5" x14ac:dyDescent="0.25">
      <c r="A89" s="18" t="s">
        <v>148</v>
      </c>
      <c r="B89" s="19" t="s">
        <v>75</v>
      </c>
      <c r="C89" s="19" t="s">
        <v>74</v>
      </c>
      <c r="D89" s="36" t="s">
        <v>76</v>
      </c>
      <c r="E89" s="20">
        <v>18820</v>
      </c>
      <c r="F89" s="22">
        <v>40483</v>
      </c>
      <c r="G89" s="21">
        <v>41091</v>
      </c>
      <c r="H89" s="29" t="s">
        <v>242</v>
      </c>
      <c r="I89" s="55" t="s">
        <v>248</v>
      </c>
    </row>
    <row r="90" spans="1:10" s="2" customFormat="1" ht="63" x14ac:dyDescent="0.25">
      <c r="A90" s="18" t="s">
        <v>150</v>
      </c>
      <c r="B90" s="19" t="s">
        <v>78</v>
      </c>
      <c r="C90" s="19" t="s">
        <v>79</v>
      </c>
      <c r="D90" s="36" t="s">
        <v>80</v>
      </c>
      <c r="E90" s="20">
        <v>25000</v>
      </c>
      <c r="F90" s="22">
        <v>40483</v>
      </c>
      <c r="G90" s="21">
        <v>41091</v>
      </c>
      <c r="H90" s="29" t="s">
        <v>242</v>
      </c>
      <c r="I90" s="53" t="s">
        <v>248</v>
      </c>
    </row>
    <row r="91" spans="1:10" s="45" customFormat="1" ht="47.25" x14ac:dyDescent="0.25">
      <c r="A91" s="18" t="s">
        <v>276</v>
      </c>
      <c r="B91" s="19" t="s">
        <v>275</v>
      </c>
      <c r="C91" s="19" t="s">
        <v>274</v>
      </c>
      <c r="D91" s="19" t="s">
        <v>273</v>
      </c>
      <c r="E91" s="20">
        <v>221566</v>
      </c>
      <c r="F91" s="22">
        <v>41730</v>
      </c>
      <c r="G91" s="21">
        <v>42461</v>
      </c>
      <c r="H91" s="29"/>
      <c r="I91" s="29"/>
      <c r="J91" s="2"/>
    </row>
    <row r="92" spans="1:10" s="2" customFormat="1" ht="15.75" x14ac:dyDescent="0.25">
      <c r="A92" s="3"/>
      <c r="B92" s="49"/>
      <c r="C92" s="3"/>
      <c r="D92" s="14" t="s">
        <v>178</v>
      </c>
      <c r="E92" s="30">
        <f>SUM(E5:E91)</f>
        <v>6716171.3200000003</v>
      </c>
      <c r="F92" s="3"/>
      <c r="G92" s="3"/>
      <c r="H92" s="3"/>
      <c r="I92" s="39"/>
    </row>
    <row r="93" spans="1:10" s="2" customFormat="1" ht="15.75" x14ac:dyDescent="0.25">
      <c r="A93" s="3"/>
      <c r="B93" s="49"/>
      <c r="C93" s="3"/>
      <c r="D93" s="33" t="s">
        <v>177</v>
      </c>
      <c r="E93" s="50">
        <v>87</v>
      </c>
      <c r="F93" s="3"/>
      <c r="G93" s="3"/>
      <c r="H93" s="3"/>
      <c r="I93" s="39"/>
    </row>
    <row r="94" spans="1:10" x14ac:dyDescent="0.25">
      <c r="A94" s="15"/>
      <c r="B94" s="16"/>
      <c r="C94" s="15"/>
      <c r="D94" s="15"/>
      <c r="E94" s="17"/>
      <c r="F94" s="15"/>
      <c r="G94" s="15"/>
      <c r="H94" s="15"/>
      <c r="I94" s="26"/>
    </row>
    <row r="95" spans="1:10" x14ac:dyDescent="0.25">
      <c r="A95" s="15"/>
      <c r="B95" s="16"/>
      <c r="C95" s="15"/>
      <c r="D95" s="15"/>
      <c r="E95" s="17"/>
      <c r="F95" s="15"/>
      <c r="G95" s="15"/>
      <c r="H95" s="15"/>
      <c r="I95" s="26"/>
    </row>
    <row r="96" spans="1:10" x14ac:dyDescent="0.25">
      <c r="A96" s="15"/>
      <c r="B96" s="16"/>
      <c r="C96" s="15"/>
      <c r="D96" s="15"/>
      <c r="E96" s="17"/>
      <c r="F96" s="15"/>
      <c r="G96" s="15"/>
      <c r="H96" s="15"/>
      <c r="I96" s="26"/>
    </row>
    <row r="97" spans="1:9" x14ac:dyDescent="0.25">
      <c r="A97" s="15"/>
      <c r="B97" s="16"/>
      <c r="C97" s="15"/>
      <c r="D97" s="15"/>
      <c r="E97" s="17"/>
      <c r="F97" s="15"/>
      <c r="G97" s="15"/>
      <c r="H97" s="15"/>
      <c r="I97" s="26"/>
    </row>
    <row r="98" spans="1:9" x14ac:dyDescent="0.25">
      <c r="A98" s="15"/>
      <c r="B98" s="16"/>
      <c r="C98" s="15"/>
      <c r="D98" s="15"/>
      <c r="E98" s="17"/>
      <c r="F98" s="15"/>
      <c r="G98" s="15"/>
      <c r="H98" s="15"/>
      <c r="I98" s="26"/>
    </row>
    <row r="99" spans="1:9" x14ac:dyDescent="0.25">
      <c r="A99" s="15"/>
      <c r="B99" s="16"/>
      <c r="C99" s="15"/>
      <c r="D99" s="15"/>
      <c r="E99" s="17"/>
      <c r="F99" s="15"/>
      <c r="G99" s="15"/>
      <c r="H99" s="15"/>
      <c r="I99" s="26"/>
    </row>
    <row r="100" spans="1:9" x14ac:dyDescent="0.25">
      <c r="A100" s="15"/>
      <c r="B100" s="16"/>
      <c r="C100" s="15"/>
      <c r="D100" s="15"/>
      <c r="E100" s="17"/>
      <c r="F100" s="15"/>
      <c r="G100" s="15"/>
      <c r="H100" s="15"/>
      <c r="I100" s="26"/>
    </row>
    <row r="101" spans="1:9" x14ac:dyDescent="0.25">
      <c r="A101" s="15"/>
      <c r="B101" s="16"/>
      <c r="C101" s="15"/>
      <c r="D101" s="15"/>
      <c r="E101" s="17"/>
      <c r="F101" s="15"/>
      <c r="G101" s="15"/>
      <c r="H101" s="15"/>
      <c r="I101" s="26"/>
    </row>
    <row r="102" spans="1:9" x14ac:dyDescent="0.25">
      <c r="A102" s="15"/>
      <c r="B102" s="16"/>
      <c r="C102" s="15"/>
      <c r="D102" s="15"/>
      <c r="E102" s="17"/>
      <c r="F102" s="15"/>
      <c r="G102" s="15"/>
      <c r="H102" s="15"/>
      <c r="I102" s="26"/>
    </row>
    <row r="103" spans="1:9" x14ac:dyDescent="0.25">
      <c r="A103" s="15"/>
      <c r="B103" s="16"/>
      <c r="C103" s="15"/>
      <c r="D103" s="15"/>
      <c r="E103" s="17"/>
      <c r="F103" s="15"/>
      <c r="G103" s="15"/>
      <c r="H103" s="15"/>
      <c r="I103" s="26"/>
    </row>
    <row r="104" spans="1:9" x14ac:dyDescent="0.25">
      <c r="A104" s="15"/>
      <c r="B104" s="16"/>
      <c r="C104" s="15"/>
      <c r="D104" s="15"/>
      <c r="E104" s="17"/>
      <c r="F104" s="15"/>
      <c r="G104" s="15"/>
      <c r="H104" s="15"/>
      <c r="I104" s="26"/>
    </row>
    <row r="105" spans="1:9" x14ac:dyDescent="0.25">
      <c r="A105" s="15"/>
      <c r="B105" s="16"/>
      <c r="C105" s="15"/>
      <c r="D105" s="15"/>
      <c r="E105" s="17"/>
      <c r="F105" s="15"/>
      <c r="G105" s="15"/>
      <c r="H105" s="15"/>
      <c r="I105" s="26"/>
    </row>
  </sheetData>
  <pageMargins left="0.25" right="0.25" top="0.75" bottom="0.75" header="0.3" footer="0.3"/>
  <pageSetup paperSize="8" fitToHeight="0" orientation="landscape" r:id="rId1"/>
  <headerFooter>
    <oddFooter>&amp;R&amp;P</oddFooter>
  </headerFooter>
  <tableParts count="2">
    <tablePart r:id="rId2"/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2011-2015 grants ESP</vt:lpstr>
      <vt:lpstr>'2011-2015 grants ESP'!Print_Area</vt:lpstr>
      <vt:lpstr>'2011-2015 grants ESP'!Print_Titles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Katalin Reti</dc:creator>
  <cp:lastModifiedBy>Daphne Panayotatos</cp:lastModifiedBy>
  <cp:lastPrinted>2015-11-23T16:41:19Z</cp:lastPrinted>
  <dcterms:created xsi:type="dcterms:W3CDTF">2014-12-17T13:57:24Z</dcterms:created>
  <dcterms:modified xsi:type="dcterms:W3CDTF">2015-11-24T18:48:47Z</dcterms:modified>
</cp:coreProperties>
</file>